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<sst xmlns="http://schemas.openxmlformats.org/spreadsheetml/2006/main" xmlns:a="http://schemas.openxmlformats.org/drawingml/2006/main" xmlns:a15="http://schemas.microsoft.com/office/drawing/2012/main" xmlns:asvg="http://schemas.microsoft.com/office/drawing/2016/SVG/main" xmlns:c="http://schemas.openxmlformats.org/drawingml/2006/chart" xmlns:co="http://ncloudtech.com" xmlns:co-ooxml="http://ncloudtech.com/ooxml" xmlns:m="http://schemas.openxmlformats.org/officeDocument/2006/math" xmlns:mc="http://schemas.openxmlformats.org/markup-compatibility/2006" xmlns:o="urn:schemas-microsoft-com:office:office" xmlns:p="http://schemas.openxmlformats.org/presentationml/2006/main" xmlns:pic="http://schemas.openxmlformats.org/drawingml/2006/picture" xmlns:r="http://schemas.openxmlformats.org/officeDocument/2006/relationships" xmlns:s="http://schemas.openxmlformats.org/officeDocument/2006/sharedTypes" xmlns:sl="http://schemas.openxmlformats.org/schemaLibrary/2006/main" xmlns:v="urn:schemas-microsoft-com:vml" xmlns:w="http://schemas.openxmlformats.org/wordprocessingml/2006/main" xmlns:w14="http://schemas.microsoft.com/office/word/2010/wordml" xmlns:w15="http://schemas.microsoft.com/office/word/2012/wordml" xmlns:wp="http://schemas.openxmlformats.org/drawingml/2006/wordprocessingDrawing" xmlns:wpg="http://schemas.microsoft.com/office/word/2010/wordprocessingGroup" xmlns:wps="http://schemas.microsoft.com/office/word/2010/wordprocessingShape" xmlns:x="urn:schemas-microsoft-com:office:excel" xmlns:x14="http://schemas.microsoft.com/office/spreadsheetml/2009/9/main" xmlns:xdr="http://schemas.openxmlformats.org/drawingml/2006/spreadsheetDrawing" xmlns:xm="http://schemas.microsoft.com/office/excel/2006/main" mc:Ignorable="co co-ooxml w14 x14 w15">
  <si>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Реестр расходных обязательств </t>
  </si>
  <si>
    <t>2022-2024 год и плановый период 2025-2026 годов</t>
  </si>
  <si>
    <r>
      <rPr>
        <rFont val="Arial"/>
        <b val="true"/>
        <color rgb="000000" tint="0"/>
        <sz val="10"/>
      </rPr>
      <t xml:space="preserve">Наименование бюджета                                                                                  </t>
    </r>
  </si>
  <si>
    <t xml:space="preserve">МО "Молотычевский сельсовет" Фатежского района Курской области </t>
  </si>
  <si>
    <t>Единица измерения: тыс руб (с точностью до первого десятичного знака)</t>
  </si>
  <si>
    <t>Наименование полномочия, расходного обязательства</t>
  </si>
  <si>
    <t>Правовое основание финансового обеспечения расходного полномочия субъекта Российской Федерации</t>
  </si>
  <si>
    <t>Объем средств на исполнение расходного обязательства муниципального образования                                                                               Объем средств на исполнение расходного обязательства муниципального образования</t>
  </si>
  <si>
    <t>Российской Федерации</t>
  </si>
  <si>
    <t>субъекта Российской Федерации</t>
  </si>
  <si>
    <t>отчетный 2022 г</t>
  </si>
  <si>
    <t>текущий 2023 г</t>
  </si>
  <si>
    <r>
      <rPr>
        <rFont val="Arial Narrow"/>
        <b val="true"/>
        <color rgb="000000" tint="0"/>
        <sz val="10"/>
      </rPr>
      <t>очередной 2024 г</t>
    </r>
  </si>
  <si>
    <t xml:space="preserve">плановый период </t>
  </si>
  <si>
    <t>Федеральные законы</t>
  </si>
  <si>
    <t>Указы Президента Российской Федерации</t>
  </si>
  <si>
    <t>в том числе государственные программы Российской Федерации</t>
  </si>
  <si>
    <t xml:space="preserve">Законы субъекта Российской Федерации </t>
  </si>
  <si>
    <t xml:space="preserve">Группа </t>
  </si>
  <si>
    <t>Код расхода по БК</t>
  </si>
  <si>
    <t>Всего</t>
  </si>
  <si>
    <t xml:space="preserve">в т.ч. за счет целевых средств федерального бюджета </t>
  </si>
  <si>
    <t>в т.ч. за счет целевых средств регионального бюджета</t>
  </si>
  <si>
    <t>в т.ч. за счет средств местных бюджетов</t>
  </si>
  <si>
    <t>2025 г.</t>
  </si>
  <si>
    <t>2026 г</t>
  </si>
  <si>
    <t>Код строки</t>
  </si>
  <si>
    <t>Наименование, номер и дата</t>
  </si>
  <si>
    <t>Номер статьи (подстатьи), пункта (подпункта)</t>
  </si>
  <si>
    <t>Дата вступления в силу и срок действия</t>
  </si>
  <si>
    <t>Номер  пункта , подпункта</t>
  </si>
  <si>
    <t>код НПА</t>
  </si>
  <si>
    <t>полномочий</t>
  </si>
  <si>
    <t>Раздел</t>
  </si>
  <si>
    <t>Подраздел</t>
  </si>
  <si>
    <t>утвержденные бюджетные назначения</t>
  </si>
  <si>
    <t>исполнено</t>
  </si>
  <si>
    <r>
      <rPr>
        <rFont val="Arial Narrow"/>
        <b val="true"/>
        <color rgb="000000" tint="0"/>
        <sz val="8"/>
      </rPr>
      <t xml:space="preserve">в т.ч. за счет целевых средств федерального бюджета </t>
    </r>
  </si>
  <si>
    <r>
      <rPr>
        <rFont val="Arial Narrow"/>
        <b val="true"/>
        <color rgb="000000" tint="0"/>
        <sz val="8"/>
      </rPr>
      <t>в т.ч. за счет целевых средств регионального бюджета</t>
    </r>
  </si>
  <si>
    <r>
      <rPr>
        <rFont val="Arial Narrow"/>
        <b val="true"/>
        <color rgb="000000" tint="0"/>
        <sz val="8"/>
      </rPr>
      <t>в т.ч. за счет средств местных бюджетов</t>
    </r>
  </si>
  <si>
    <r>
      <rPr>
        <rFont val="Arial Narrow"/>
        <b val="true"/>
        <color rgb="000000" tint="0"/>
        <sz val="8"/>
      </rPr>
      <t>Всего</t>
    </r>
  </si>
  <si>
    <r>
      <rPr>
        <rFont val="Arial Narrow"/>
        <b val="true"/>
        <color rgb="000000" tint="0"/>
        <sz val="8"/>
      </rPr>
      <t>в т.ч. за счет целевых средств федерального бюджета</t>
    </r>
  </si>
  <si>
    <t>в т.ч. за счет целевых средств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</si>
  <si>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</si>
  <si>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</si>
  <si>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</si>
  <si>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</si>
  <si>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</si>
  <si>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</si>
  <si>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</si>
  <si>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</si>
  <si>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</si>
  <si>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</si>
  <si>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</si>
  <si>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</si>
  <si>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</si>
  <si>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23</t>
  </si>
  <si>
    <t>24</t>
  </si>
  <si>
    <t>25</t>
  </si>
  <si>
    <t>29</t>
  </si>
  <si>
    <t>30</t>
  </si>
  <si>
    <t>31</t>
  </si>
  <si>
    <t>32</t>
  </si>
  <si>
    <t>35</t>
  </si>
  <si>
    <t>36</t>
  </si>
  <si>
    <t>39</t>
  </si>
  <si>
    <t>40</t>
  </si>
  <si>
    <t>41</t>
  </si>
  <si>
    <r>
      <rPr>
        <rFont val="Arial"/>
        <b val="true"/>
        <color rgb="000000" tint="0"/>
        <sz val="8"/>
      </rPr>
      <t>42</t>
    </r>
  </si>
  <si>
    <r>
      <rPr>
        <rFont val="Arial"/>
        <b val="true"/>
        <color rgb="000000" tint="0"/>
        <sz val="8"/>
      </rPr>
      <t>43</t>
    </r>
  </si>
  <si>
    <r>
      <rPr>
        <rFont val="Arial"/>
        <b val="true"/>
        <color rgb="000000" tint="0"/>
        <sz val="8"/>
      </rPr>
      <t>45</t>
    </r>
  </si>
  <si>
    <r>
      <rPr>
        <rFont val="Arial"/>
        <b val="true"/>
        <color rgb="000000" tint="0"/>
        <sz val="8"/>
      </rPr>
      <t>46</t>
    </r>
  </si>
  <si>
    <r>
      <rPr>
        <rFont val="Arial"/>
        <b val="true"/>
        <color rgb="000000" tint="0"/>
        <sz val="8"/>
      </rPr>
      <t>47</t>
    </r>
  </si>
  <si>
    <r>
      <rPr>
        <rFont val="Arial"/>
        <b val="true"/>
        <color rgb="000000" tint="0"/>
        <sz val="8"/>
      </rPr>
      <t>48</t>
    </r>
  </si>
  <si>
    <r>
      <rPr>
        <rFont val="Arial"/>
        <b val="true"/>
        <color rgb="000000" tint="0"/>
        <sz val="8"/>
      </rPr>
      <t>50</t>
    </r>
  </si>
  <si>
    <t>51</t>
  </si>
  <si>
    <t>52</t>
  </si>
  <si>
    <t>53</t>
  </si>
  <si>
    <t>55</t>
  </si>
  <si>
    <t>56</t>
  </si>
  <si>
    <t>57</t>
  </si>
  <si>
    <t>58</t>
  </si>
  <si>
    <t>60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</si>
  <si>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</si>
  <si>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</si>
  <si>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X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</si>
  <si>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</si>
  <si>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</si>
  <si>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 № 131-ФЗ «Об общих принципах организации местного самоуправления в Российской Федерации», всего</t>
  </si>
  <si>
    <t>6502</t>
  </si>
  <si>
    <t>5.1.1.4. обеспечение первичных мер пожарной безопасности в границах населенных пунктов сельского поселения</t>
  </si>
  <si>
    <t>6506</t>
  </si>
  <si>
    <t>Федеральный закон от 21.12.1994 № 69-ФЗ "О пожарной безопасности"</t>
  </si>
  <si>
    <t>Ст.19</t>
  </si>
  <si>
    <t>21.12.1994 - не установ</t>
  </si>
  <si>
    <t>Закон Курской области от 26.06.2006 № 39-ЗКО "О пожарной безопасности в Курской области"</t>
  </si>
  <si>
    <t>В целом</t>
  </si>
  <si>
    <t>13.07.2006 - не установ</t>
  </si>
  <si>
    <t>Полномочия в сфере тушения пожаров (за исключением лесных пожаров), ликвидации чрезвычайных ситуаций, первичных мер пожарной безопасности</t>
  </si>
  <si>
    <r>
      <t>03    10</t>
    </r>
    <r>
      <t xml:space="preserve">
</t>
    </r>
    <r>
      <t xml:space="preserve">
</t>
    </r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</si>
  <si>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</si>
  <si>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</si>
  <si>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Федеральный закон от 06.10.2003 № 131-ФЗ "Об общих принципах организации местного самоуправления в Российской Федерации"</t>
  </si>
  <si>
    <t>Ст.14;П/пункт 12</t>
  </si>
  <si>
    <t>06.10.2003 - не установ</t>
  </si>
  <si>
    <t>Указ Президента Российской Федерации от 07.05.2012 № 597 "О мероприятиях по реализации государственной социальной политики" (Собрание законодательства Российской Федерации, 2012, № 19, ст. 2334)</t>
  </si>
  <si>
    <t>07.05.2012 - не установ</t>
  </si>
  <si>
    <t>18</t>
  </si>
  <si>
    <t xml:space="preserve">Постановление Правительства Российской Федерации от 15.04.2014 № 317 "Об утверждении государственной программы Российской Федерации "Развитие культуры и туризма" на 2013 - 2023 годы" </t>
  </si>
  <si>
    <t>02.05.2014 - не установ</t>
  </si>
  <si>
    <t>09</t>
  </si>
  <si>
    <t>Закон Курской области от 05.03.2004 № 9-ЗКО "О культуре"</t>
  </si>
  <si>
    <t>20.03.2004 - не установ</t>
  </si>
  <si>
    <t>Осуществление полномочий в сфере культуры</t>
  </si>
  <si>
    <r>
      <t>08    01</t>
    </r>
    <r>
      <t xml:space="preserve">
</t>
    </r>
    <r>
      <t xml:space="preserve">
</t>
    </r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</si>
  <si>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</si>
  <si>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</si>
  <si>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5.1.3.51.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</si>
  <si>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6751</t>
  </si>
  <si>
    <t>Федеральный Закон от 07.12.2011 № 416-ФЗ "О водоснабжении и водоотведении"</t>
  </si>
  <si>
    <t>Ст.6</t>
  </si>
  <si>
    <t>01.01.2012 - не установ</t>
  </si>
  <si>
    <t>Расходные обязательства по вопросам местного значения - Обязательства в сфере коммунального хозяйства</t>
  </si>
  <si>
    <r>
      <t>05    02</t>
    </r>
    <r>
      <t xml:space="preserve">
</t>
    </r>
    <r>
      <t xml:space="preserve">
</t>
    </r>
  </si>
  <si>
    <t>5.1.3.52.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</si>
  <si>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6752</t>
  </si>
  <si>
    <t>Федеральный закон от 10.12.1995 № 196-ФЗ "О безопасности дорожного движения"</t>
  </si>
  <si>
    <t>Ст.6;Пункт 4</t>
  </si>
  <si>
    <t>26.12.1995 - не установ</t>
  </si>
  <si>
    <t>Закон Курской области от 31.10.2006 № 76-ЗКО "О градостроительной деятельности в Курской области"</t>
  </si>
  <si>
    <t>18.11.2006 - не установ</t>
  </si>
  <si>
    <t>Осуществление дорожной деятельности и градостроения</t>
  </si>
  <si>
    <r>
      <t>04    09</t>
    </r>
    <r>
      <t xml:space="preserve">
</t>
    </r>
    <r>
      <t xml:space="preserve">
</t>
    </r>
    <r>
      <t>04 12</t>
    </r>
  </si>
  <si>
    <t>Федеральный закон от 29.12.2004 № 190-ФЗ "Градостроительный кодекс Российской Федерации"</t>
  </si>
  <si>
    <t>30.12.2004 - не установ</t>
  </si>
  <si>
    <t>5.1.3.78.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</si>
  <si>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6778</t>
  </si>
  <si>
    <t>Ст.15</t>
  </si>
  <si>
    <t>Закон Курской области от 13.06.2007 № 60-ЗКО "О муниципальной службе в Курской области"</t>
  </si>
  <si>
    <t>22.06.2007 - не установ</t>
  </si>
  <si>
    <t>1. Расходные обязательства по полномочиям в сфере содержания органов государственной власти субъекта Российской Федерации и органов местного самоуправления</t>
  </si>
  <si>
    <r>
      <t>01    04</t>
    </r>
    <r>
      <t xml:space="preserve">
</t>
    </r>
    <r>
      <t>П1490</t>
    </r>
    <r>
      <t xml:space="preserve">
</t>
    </r>
    <r>
      <t>213</t>
    </r>
  </si>
  <si>
    <t>5.1.3.79.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</si>
  <si>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6779</t>
  </si>
  <si>
    <r>
      <t>01    04</t>
    </r>
    <r>
      <t xml:space="preserve">
</t>
    </r>
    <r>
      <t>П1490</t>
    </r>
    <r>
      <t xml:space="preserve">
</t>
    </r>
    <r>
      <t>211</t>
    </r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</si>
  <si>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 17 Федерального закона от 6 октября 2003 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</si>
  <si>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</si>
  <si>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</si>
  <si>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</si>
  <si>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Ст.17;П/пункт 9</t>
  </si>
  <si>
    <r>
      <t>01    02</t>
    </r>
    <r>
      <t xml:space="preserve">
</t>
    </r>
    <r>
      <t xml:space="preserve">
</t>
    </r>
    <r>
      <t>01    04</t>
    </r>
    <r>
      <t xml:space="preserve">
</t>
    </r>
    <r>
      <t xml:space="preserve">
</t>
    </r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</si>
  <si>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</si>
  <si>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</si>
  <si>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</si>
  <si>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</si>
  <si>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Федеральный закон от 15.12.2001 № 166-ФЗ "О государственном пенсионном обеспечении в Российской Федерации"</t>
  </si>
  <si>
    <t>Ст.7;Пункт 4</t>
  </si>
  <si>
    <t>17.12.2001 - не установ</t>
  </si>
  <si>
    <t>Социальная поддержка населения</t>
  </si>
  <si>
    <r>
      <t>10    01</t>
    </r>
    <r>
      <t xml:space="preserve">
</t>
    </r>
    <r>
      <t xml:space="preserve">
</t>
    </r>
  </si>
  <si>
    <t>обеспечение проведения выборов</t>
  </si>
  <si>
    <t>0107</t>
  </si>
  <si>
    <t>5.2.24. Иные полномочия в соответствии с уставами муниципальных образований</t>
  </si>
  <si>
    <t>6824</t>
  </si>
  <si>
    <t>Ст.34</t>
  </si>
  <si>
    <r>
      <t>Расходные обязательства по прочим вопросам местного значения и прочим полномочиям</t>
    </r>
    <r>
      <t xml:space="preserve">
</t>
    </r>
    <r>
      <t>Консолидированный свод реестров расходных обязательств муниципальных образований, входящих в состав субъекта Российской Федерации</t>
    </r>
  </si>
  <si>
    <r>
      <t>01    11</t>
    </r>
    <r>
      <t xml:space="preserve">
</t>
    </r>
    <r>
      <t xml:space="preserve">
</t>
    </r>
    <r>
      <t>01    13</t>
    </r>
    <r>
      <t xml:space="preserve">
</t>
    </r>
    <r>
      <t xml:space="preserve">
</t>
    </r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</si>
  <si>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</si>
  <si>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</si>
  <si>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</si>
  <si>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</si>
  <si>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</si>
  <si>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</si>
  <si>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Федеральный Закон от 28.03.1998 № 53-ФЗ "О воинской обязанности и военной службе"</t>
  </si>
  <si>
    <t>Ст.8;ПодСт. 2</t>
  </si>
  <si>
    <t>02.04.1998 - не установ</t>
  </si>
  <si>
    <t>Закон Курской области от 24.03.2008 № 12-ЗКО "Об утверждении методики распределения между бюджетами муниципальных образований субвенций из областного бюджета на осуществление органами местного самоуправления полномочий по первичному воинскому учету на территориях, где отсутствуют военные комиссариаты"</t>
  </si>
  <si>
    <t>02.04.2008 - не установ</t>
  </si>
  <si>
    <t>не определен</t>
  </si>
  <si>
    <r>
      <t>02    03</t>
    </r>
    <r>
      <t xml:space="preserve">
</t>
    </r>
    <r>
      <t xml:space="preserve">
</t>
    </r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</si>
  <si>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</si>
  <si>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</si>
  <si>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</si>
  <si>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</si>
  <si>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</si>
  <si>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</si>
  <si>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 xml:space="preserve">5.6.2.1.1. осуществление контроля за исполнением бюджета поселения </t>
  </si>
  <si>
    <t>7802</t>
  </si>
  <si>
    <t>Ст.14;Пункт 1</t>
  </si>
  <si>
    <r>
      <t>01    04</t>
    </r>
    <r>
      <t xml:space="preserve">
</t>
    </r>
    <r>
      <t xml:space="preserve">
</t>
    </r>
    <r>
      <t>01    06</t>
    </r>
    <r>
      <t xml:space="preserve">
</t>
    </r>
    <r>
      <t xml:space="preserve">
</t>
    </r>
  </si>
  <si>
    <t xml:space="preserve"> Итого расходных обязательств муниципальных образований, без учета внутренних оборотов</t>
  </si>
  <si>
    <t>10600</t>
  </si>
  <si>
    <t xml:space="preserve"> Итого расходных обязательств муниципальных образований</t>
  </si>
  <si>
    <t>10700</t>
  </si>
  <si>
    <t>Врио главы</t>
  </si>
  <si>
    <t>О.М. Кретова</t>
  </si>
  <si>
    <r>
      <rPr>
        <rFont val="Arial"/>
        <color rgb="000000" tint="0"/>
        <sz val="10"/>
      </rPr>
      <t>Глава Молотычевского сельсовета  __________________         О.М. Кретова</t>
    </r>
  </si>
  <si>
    <r>
      <rPr>
        <rFont val="Arial"/>
        <color rgb="000000" tint="0"/>
        <sz val="10"/>
      </rPr>
      <t xml:space="preserve">                                          </t>
    </r>
    <r>
      <rPr>
        <rFont val="Arial"/>
        <color rgb="000000" tint="0"/>
        <sz val="8"/>
      </rPr>
      <t xml:space="preserve">    (подпись)</t>
    </r>
  </si>
  <si>
    <r>
      <rPr>
        <rFont val="Arial"/>
        <color rgb="000000" tint="0"/>
        <sz val="10"/>
      </rPr>
      <t>Начальник отдела                               _______________                 Н.А. Ефремова</t>
    </r>
  </si>
  <si>
    <r>
      <rPr>
        <rFont val="Arial"/>
        <color rgb="000000" tint="0"/>
        <sz val="10"/>
      </rPr>
      <t>(подпись)</t>
    </r>
  </si>
  <si>
    <r>
      <rPr>
        <rFont val="Arial"/>
        <color rgb="000000" tint="0"/>
        <sz val="10"/>
      </rPr>
      <t>(расшифровка подписи)</t>
    </r>
  </si>
  <si>
    <r>
      <rPr>
        <rFont val="Calibri"/>
        <color rgb="000000" tint="0"/>
        <sz val="10"/>
      </rPr>
      <t>" 01   "  ноября  2023   г</t>
    </r>
  </si>
  <si>
    <t xml:space="preserve">                         (подпись)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</si>
</sst>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;[red]0.0" formatCode="0.0;[red]0.0" numFmtId="1001"/>
    <numFmt co:extendedFormatCode="[$-10419]###&quot; &quot;###&quot; &quot;###&quot; &quot;###&quot; &quot;##0.0" formatCode="[$-10419]###&quot; &quot;###&quot; &quot;###&quot; &quot;###&quot; &quot;##0.0" numFmtId="1002"/>
    <numFmt co:extendedFormatCode="0.0" formatCode="0.0" numFmtId="1003"/>
    <numFmt co:extendedFormatCode="#,##0.0;[red]#,##0.0" formatCode="#,##0.0;[red]#,##0.0" numFmtId="1004"/>
    <numFmt co:extendedFormatCode="@" formatCode="@" numFmtId="1005"/>
  </numFmts>
  <fonts count="40">
    <font>
      <name val="Calibri"/>
      <sz val="11"/>
    </font>
    <font>
      <name val="Calibri"/>
      <b val="true"/>
      <color rgb="216BEC" tint="0"/>
      <sz val="9"/>
    </font>
    <font>
      <name val="Calibri"/>
      <b val="true"/>
      <color rgb="35BD35" tint="0"/>
      <sz val="9"/>
    </font>
    <font>
      <name val="Calibri"/>
      <b val="true"/>
      <sz val="9"/>
    </font>
    <font>
      <name val="Calibri"/>
      <b val="true"/>
      <color rgb="862CD3" tint="0"/>
      <sz val="9"/>
    </font>
    <font>
      <name val="Calibri"/>
      <b val="true"/>
      <color rgb="FB290D" tint="0"/>
      <sz val="9"/>
    </font>
    <font>
      <name val="Calibri"/>
      <sz val="14"/>
    </font>
    <font>
      <name val="Arial"/>
      <b val="true"/>
      <color rgb="000000" tint="0"/>
      <sz val="18"/>
    </font>
    <font>
      <name val="Arial"/>
      <color rgb="000000" tint="0"/>
      <sz val="14"/>
    </font>
    <font>
      <name val="Arial"/>
      <color rgb="000000" tint="0"/>
      <sz val="10"/>
    </font>
    <font>
      <name val="Arial"/>
      <b val="true"/>
      <color rgb="216BEC" tint="0"/>
      <sz val="9"/>
    </font>
    <font>
      <name val="Arial"/>
      <b val="true"/>
      <color rgb="35BD35" tint="0"/>
      <sz val="9"/>
    </font>
    <font>
      <name val="Arial Narrow"/>
      <b val="true"/>
      <color rgb="FB290D" tint="0"/>
      <sz val="9"/>
    </font>
    <font>
      <name val="Arial"/>
      <b val="true"/>
      <color rgb="000000" tint="0"/>
      <sz val="14"/>
    </font>
    <font>
      <name val="Arial"/>
      <b val="true"/>
      <color rgb="000000" tint="0"/>
      <sz val="10"/>
    </font>
    <font>
      <name val="Arial"/>
      <b val="true"/>
      <color rgb="FB290D" tint="0"/>
      <sz val="9"/>
    </font>
    <font>
      <name val="Arial"/>
      <b val="true"/>
      <color rgb="862CD3" tint="0"/>
      <sz val="9"/>
    </font>
    <font>
      <name val="Arial"/>
      <b val="true"/>
      <color rgb="000000" tint="0"/>
      <sz val="9"/>
    </font>
    <font>
      <name val="Calibri"/>
      <b val="true"/>
      <sz val="14"/>
    </font>
    <font>
      <name val="Arial"/>
      <color rgb="000000" tint="0"/>
      <sz val="9"/>
    </font>
    <font>
      <name val="Calibri"/>
      <b val="true"/>
      <color rgb="000000" tint="0"/>
      <sz val="11"/>
    </font>
    <font>
      <name val="Arial Narrow"/>
      <b val="true"/>
      <color rgb="000000" tint="0"/>
      <sz val="9"/>
    </font>
    <font>
      <name val="Arial Narrow"/>
      <b val="true"/>
      <color rgb="000000" tint="0"/>
      <sz val="10"/>
    </font>
    <font>
      <name val="Calibri"/>
      <b val="true"/>
      <color rgb="000000" tint="0"/>
      <sz val="8"/>
    </font>
    <font>
      <name val="Arial Narrow"/>
      <b val="true"/>
      <color rgb="000000" tint="0"/>
      <sz val="8"/>
    </font>
    <font>
      <name val="Calibri"/>
      <color rgb="000000" tint="0"/>
      <sz val="8"/>
    </font>
    <font>
      <name val="Arial"/>
      <color rgb="000000" tint="0"/>
      <sz val="8"/>
    </font>
    <font>
      <name val="Arial"/>
      <b val="true"/>
      <color rgb="000000" tint="0"/>
      <sz val="8"/>
    </font>
    <font>
      <color rgb="000000" tint="0"/>
    </font>
    <font>
      <name val="Calibri"/>
      <color rgb="000000" tint="0"/>
      <sz val="11"/>
    </font>
    <font>
      <name val="Arial Narrow"/>
      <color rgb="000000" tint="0"/>
      <sz val="9"/>
    </font>
    <font>
      <name val="Arial Narrow"/>
      <color rgb="000000" tint="0"/>
      <sz val="7"/>
    </font>
    <font>
      <name val="Arial Narrow"/>
      <color rgb="000000" tint="0"/>
      <sz val="8"/>
    </font>
    <font>
      <name val="Calibri"/>
      <color rgb="000000" tint="0"/>
      <sz val="5"/>
    </font>
    <font>
      <name val="Arial Narrow"/>
      <color rgb="000000" tint="0"/>
      <sz val="5"/>
    </font>
    <font>
      <name val="Arial Narrow"/>
      <b val="true"/>
      <color rgb="000000" tint="0"/>
      <sz val="5"/>
    </font>
    <font>
      <name val="Arial"/>
      <color rgb="000000" tint="0"/>
      <sz val="7"/>
    </font>
    <font>
      <name val="Calibri"/>
      <b val="true"/>
      <color rgb="000000" tint="0"/>
      <sz val="9"/>
    </font>
    <font>
      <name val="Calibri"/>
      <b val="true"/>
      <color rgb="000000" tint="0"/>
      <sz val="10"/>
    </font>
    <font>
      <name val="Calibri"/>
      <color rgb="000000" tint="0"/>
      <sz val="10"/>
    </font>
  </fonts>
  <fills count="7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0" tint="-0.0499893185216834"/>
      </patternFill>
    </fill>
    <fill>
      <patternFill patternType="solid">
        <fgColor rgb="F2F2F2" tint="0"/>
      </patternFill>
    </fill>
    <fill>
      <patternFill patternType="none"/>
    </fill>
    <fill>
      <patternFill patternType="solid">
        <fgColor rgb="ABC8FC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right style="thin">
        <color rgb="000000" tint="0"/>
      </right>
      <top style="none"/>
      <bottom style="none"/>
    </border>
    <border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</borders>
  <cellStyleXfs count="1">
    <xf applyFont="true" applyNumberFormat="true" borderId="0" fillId="0" fontId="0" numFmtId="1000" quotePrefix="false"/>
  </cellStyleXfs>
  <cellXfs count="206">
    <xf applyFont="true" applyNumberFormat="true" borderId="0" fillId="0" fontId="0" numFmtId="1000" quotePrefix="false"/>
    <xf applyFill="true" applyFont="true" applyNumberFormat="true" borderId="0" fillId="2" fontId="1" numFmtId="1000" quotePrefix="false"/>
    <xf applyFont="true" applyNumberFormat="true" borderId="0" fillId="0" fontId="1" numFmtId="1000" quotePrefix="false"/>
    <xf applyFill="true" applyFont="true" applyNumberFormat="true" borderId="0" fillId="2" fontId="2" numFmtId="1000" quotePrefix="false"/>
    <xf applyFont="true" applyNumberFormat="true" borderId="0" fillId="0" fontId="3" numFmtId="1000" quotePrefix="false"/>
    <xf applyFill="true" applyFont="true" applyNumberFormat="true" borderId="0" fillId="2" fontId="3" numFmtId="1000" quotePrefix="false"/>
    <xf applyFill="true" applyFont="true" applyNumberFormat="true" borderId="0" fillId="2" fontId="4" numFmtId="1000" quotePrefix="false"/>
    <xf applyFont="true" applyNumberFormat="true" borderId="0" fillId="0" fontId="4" numFmtId="1000" quotePrefix="false"/>
    <xf applyFont="true" applyNumberFormat="true" borderId="0" fillId="0" fontId="1" numFmtId="1001" quotePrefix="false"/>
    <xf applyFont="true" applyNumberFormat="true" borderId="0" fillId="0" fontId="2" numFmtId="1000" quotePrefix="false"/>
    <xf applyFill="true" applyFont="true" applyNumberFormat="true" borderId="0" fillId="2" fontId="5" numFmtId="1000" quotePrefix="false"/>
    <xf applyFont="true" applyNumberFormat="true" borderId="0" fillId="0" fontId="5" numFmtId="1000" quotePrefix="false"/>
    <xf applyFont="true" applyNumberFormat="true" borderId="0" fillId="0" fontId="6" numFmtId="1000" quotePrefix="false"/>
    <xf applyAlignment="true" applyFont="true" applyNumberFormat="true" borderId="0" fillId="0" fontId="7" numFmtId="1000" quotePrefix="false">
      <alignment horizontal="center" vertical="top" wrapText="true"/>
    </xf>
    <xf applyAlignment="true" applyFont="true" applyNumberFormat="true" borderId="0" fillId="0" fontId="8" numFmtId="1000" quotePrefix="false">
      <alignment vertical="top" wrapText="true"/>
    </xf>
    <xf applyAlignment="true" applyFont="true" applyNumberFormat="true" borderId="0" fillId="0" fontId="9" numFmtId="1000" quotePrefix="false">
      <alignment vertical="top" wrapText="true"/>
    </xf>
    <xf applyAlignment="true" applyFill="true" applyFont="true" applyNumberFormat="true" borderId="0" fillId="2" fontId="10" numFmtId="1000" quotePrefix="false">
      <alignment vertical="top" wrapText="true"/>
    </xf>
    <xf applyAlignment="true" applyFont="true" applyNumberFormat="true" borderId="0" fillId="0" fontId="10" numFmtId="1001" quotePrefix="false">
      <alignment vertical="top" wrapText="true"/>
    </xf>
    <xf applyAlignment="true" applyFont="true" applyNumberFormat="true" borderId="0" fillId="0" fontId="10" numFmtId="1000" quotePrefix="false">
      <alignment vertical="top" wrapText="true"/>
    </xf>
    <xf applyAlignment="true" applyFill="true" applyFont="true" applyNumberFormat="true" borderId="0" fillId="2" fontId="11" numFmtId="1000" quotePrefix="false">
      <alignment vertical="top" wrapText="true"/>
    </xf>
    <xf applyAlignment="true" applyFont="true" applyNumberFormat="true" borderId="0" fillId="0" fontId="11" numFmtId="1000" quotePrefix="false">
      <alignment vertical="top" wrapText="true"/>
    </xf>
    <xf applyAlignment="true" applyFont="true" applyNumberFormat="true" borderId="0" fillId="0" fontId="12" numFmtId="1000" quotePrefix="false">
      <alignment horizontal="left" vertical="top" wrapText="true"/>
    </xf>
    <xf applyAlignment="true" applyFont="true" applyNumberFormat="true" borderId="0" fillId="0" fontId="13" numFmtId="1000" quotePrefix="false">
      <alignment horizontal="center" vertical="top" wrapText="true"/>
    </xf>
    <xf applyAlignment="true" applyFont="true" applyNumberFormat="true" borderId="0" fillId="0" fontId="14" numFmtId="1000" quotePrefix="false">
      <alignment horizontal="center" vertical="top" wrapText="true"/>
    </xf>
    <xf applyAlignment="true" applyFill="true" applyFont="true" applyNumberFormat="true" borderId="0" fillId="2" fontId="10" numFmtId="1000" quotePrefix="false">
      <alignment horizontal="center" vertical="top" wrapText="true"/>
    </xf>
    <xf applyAlignment="true" applyFont="true" applyNumberFormat="true" borderId="0" fillId="0" fontId="10" numFmtId="1001" quotePrefix="false">
      <alignment horizontal="center" vertical="top" wrapText="true"/>
    </xf>
    <xf applyAlignment="true" applyFont="true" applyNumberFormat="true" borderId="0" fillId="0" fontId="10" numFmtId="1000" quotePrefix="false">
      <alignment horizontal="center" vertical="top" wrapText="true"/>
    </xf>
    <xf applyAlignment="true" applyFill="true" applyFont="true" applyNumberFormat="true" borderId="0" fillId="2" fontId="11" numFmtId="1000" quotePrefix="false">
      <alignment horizontal="center" vertical="top" wrapText="true"/>
    </xf>
    <xf applyAlignment="true" applyFont="true" applyNumberFormat="true" borderId="0" fillId="0" fontId="11" numFmtId="1000" quotePrefix="false">
      <alignment horizontal="center" vertical="top" wrapText="true"/>
    </xf>
    <xf applyAlignment="true" applyFill="true" applyFont="true" applyNumberFormat="true" borderId="0" fillId="2" fontId="15" numFmtId="1000" quotePrefix="false">
      <alignment horizontal="center" vertical="top" wrapText="true"/>
    </xf>
    <xf applyAlignment="true" applyFont="true" applyNumberFormat="true" borderId="0" fillId="0" fontId="15" numFmtId="1000" quotePrefix="false">
      <alignment horizontal="center" vertical="top" wrapText="true"/>
    </xf>
    <xf applyAlignment="true" applyFill="true" applyFont="true" applyNumberFormat="true" borderId="0" fillId="2" fontId="16" numFmtId="1000" quotePrefix="false">
      <alignment horizontal="center" vertical="top" wrapText="true"/>
    </xf>
    <xf applyAlignment="true" applyFont="true" applyNumberFormat="true" borderId="0" fillId="0" fontId="16" numFmtId="1000" quotePrefix="false">
      <alignment horizontal="center" vertical="top" wrapText="true"/>
    </xf>
    <xf applyAlignment="true" applyFill="true" applyFont="true" applyNumberFormat="true" borderId="0" fillId="2" fontId="17" numFmtId="1000" quotePrefix="false">
      <alignment horizontal="center" vertical="top" wrapText="true"/>
    </xf>
    <xf applyAlignment="true" applyFont="true" applyNumberFormat="true" borderId="0" fillId="0" fontId="17" numFmtId="1000" quotePrefix="false">
      <alignment horizontal="center" vertical="top" wrapText="true"/>
    </xf>
    <xf applyAlignment="true" applyFont="true" applyNumberFormat="true" borderId="0" fillId="0" fontId="14" numFmtId="1000" quotePrefix="false">
      <alignment horizontal="left" vertical="top" wrapText="true"/>
    </xf>
    <xf applyFont="true" applyNumberFormat="true" borderId="0" fillId="0" fontId="18" numFmtId="1000" quotePrefix="false"/>
    <xf applyAlignment="true" applyFont="true" applyNumberFormat="true" borderId="0" fillId="0" fontId="17" numFmtId="1000" quotePrefix="false">
      <alignment vertical="top" wrapText="true"/>
    </xf>
    <xf applyAlignment="true" applyFill="true" applyFont="true" applyNumberFormat="true" borderId="0" fillId="2" fontId="15" numFmtId="1000" quotePrefix="false">
      <alignment vertical="top" wrapText="true"/>
    </xf>
    <xf applyAlignment="true" applyFont="true" applyNumberFormat="true" borderId="0" fillId="0" fontId="15" numFmtId="1000" quotePrefix="false">
      <alignment vertical="top" wrapText="true"/>
    </xf>
    <xf applyAlignment="true" applyFill="true" applyFont="true" applyNumberFormat="true" borderId="0" fillId="2" fontId="16" numFmtId="1000" quotePrefix="false">
      <alignment vertical="top" wrapText="true"/>
    </xf>
    <xf applyAlignment="true" applyFont="true" applyNumberFormat="true" borderId="0" fillId="0" fontId="16" numFmtId="1000" quotePrefix="false">
      <alignment vertical="top" wrapText="true"/>
    </xf>
    <xf applyAlignment="true" applyFill="true" applyFont="true" applyNumberFormat="true" borderId="0" fillId="2" fontId="17" numFmtId="1000" quotePrefix="false">
      <alignment vertical="top" wrapText="true"/>
    </xf>
    <xf applyAlignment="true" applyFont="true" applyNumberFormat="true" borderId="0" fillId="0" fontId="19" numFmtId="1000" quotePrefix="false">
      <alignment vertical="top" wrapText="true"/>
    </xf>
    <xf applyFont="true" applyNumberFormat="true" borderId="0" fillId="0" fontId="20" numFmtId="1000" quotePrefix="false"/>
    <xf applyAlignment="true" applyBorder="true" applyFill="true" applyFont="true" applyNumberFormat="true" borderId="1" fillId="3" fontId="21" numFmtId="1000" quotePrefix="false">
      <alignment horizontal="center" vertical="top" wrapText="true"/>
    </xf>
    <xf applyAlignment="true" applyBorder="true" applyFill="true" applyFont="true" applyNumberFormat="true" borderId="2" fillId="3" fontId="21" numFmtId="1000" quotePrefix="false">
      <alignment horizontal="center" vertical="top" wrapText="true"/>
    </xf>
    <xf applyAlignment="true" applyBorder="true" applyFill="true" applyFont="true" applyNumberFormat="true" borderId="3" fillId="3" fontId="21" numFmtId="1000" quotePrefix="false">
      <alignment horizontal="center" vertical="top" wrapText="true"/>
    </xf>
    <xf applyAlignment="true" applyBorder="true" applyFill="true" applyFont="true" applyNumberFormat="true" borderId="4" fillId="3" fontId="21" numFmtId="1000" quotePrefix="false">
      <alignment horizontal="center" vertical="top" wrapText="true"/>
    </xf>
    <xf applyAlignment="true" applyBorder="true" applyFill="true" applyFont="true" applyNumberFormat="true" borderId="5" fillId="3" fontId="21" numFmtId="1000" quotePrefix="false">
      <alignment horizontal="center" vertical="top" wrapText="true"/>
    </xf>
    <xf applyAlignment="true" applyBorder="true" applyFill="true" applyFont="true" applyNumberFormat="true" borderId="6" fillId="3" fontId="22" numFmtId="1000" quotePrefix="false">
      <alignment vertical="top" wrapText="true"/>
    </xf>
    <xf applyAlignment="true" applyBorder="true" applyFill="true" applyFont="true" applyNumberFormat="true" borderId="4" fillId="3" fontId="22" numFmtId="1000" quotePrefix="false">
      <alignment vertical="top" wrapText="true"/>
    </xf>
    <xf applyAlignment="true" applyBorder="true" applyFill="true" applyFont="true" applyNumberFormat="true" borderId="7" fillId="3" fontId="22" numFmtId="1000" quotePrefix="false">
      <alignment vertical="top" wrapText="true"/>
    </xf>
    <xf applyAlignment="true" applyBorder="true" applyFill="true" applyFont="true" applyNumberFormat="true" borderId="8" fillId="3" fontId="21" numFmtId="1000" quotePrefix="false">
      <alignment horizontal="center" vertical="top" wrapText="true"/>
    </xf>
    <xf applyAlignment="true" applyBorder="true" applyFill="true" applyFont="true" applyNumberFormat="true" borderId="9" fillId="3" fontId="21" numFmtId="1000" quotePrefix="false">
      <alignment horizontal="center" vertical="top" wrapText="true"/>
    </xf>
    <xf applyAlignment="true" applyBorder="true" applyFill="true" applyFont="true" applyNumberFormat="true" borderId="6" fillId="3" fontId="22" numFmtId="1000" quotePrefix="false">
      <alignment horizontal="center" vertical="top" wrapText="true"/>
    </xf>
    <xf applyAlignment="true" applyBorder="true" applyFill="true" applyFont="true" applyNumberFormat="true" borderId="4" fillId="3" fontId="22" numFmtId="1000" quotePrefix="false">
      <alignment horizontal="center" vertical="top" wrapText="true"/>
    </xf>
    <xf applyAlignment="true" applyBorder="true" applyFill="true" applyFont="true" applyNumberFormat="true" borderId="7" fillId="3" fontId="22" numFmtId="1000" quotePrefix="false">
      <alignment horizontal="center" vertical="top" wrapText="true"/>
    </xf>
    <xf applyAlignment="true" applyBorder="true" applyFill="true" applyFont="true" applyNumberFormat="true" borderId="1" fillId="3" fontId="22" numFmtId="1000" quotePrefix="false">
      <alignment horizontal="center" vertical="top" wrapText="true"/>
    </xf>
    <xf applyAlignment="true" applyBorder="true" applyFill="true" applyFont="true" applyNumberFormat="true" borderId="10" fillId="3" fontId="22" numFmtId="1000" quotePrefix="false">
      <alignment horizontal="center" vertical="top" wrapText="true"/>
    </xf>
    <xf applyAlignment="true" applyBorder="true" applyFill="true" applyFont="true" applyNumberFormat="true" borderId="2" fillId="3" fontId="22" numFmtId="1000" quotePrefix="false">
      <alignment horizontal="center" vertical="top" wrapText="true"/>
    </xf>
    <xf applyFont="true" applyNumberFormat="true" borderId="0" fillId="0" fontId="23" numFmtId="1000" quotePrefix="false"/>
    <xf applyAlignment="true" applyBorder="true" applyFill="true" applyFont="true" applyNumberFormat="true" borderId="8" fillId="3" fontId="24" numFmtId="1000" quotePrefix="false">
      <alignment horizontal="center" vertical="top" wrapText="true"/>
    </xf>
    <xf applyAlignment="true" applyBorder="true" applyFill="true" applyFont="true" applyNumberFormat="true" borderId="9" fillId="3" fontId="24" numFmtId="1000" quotePrefix="false">
      <alignment horizontal="center" vertical="top" wrapText="true"/>
    </xf>
    <xf applyAlignment="true" applyBorder="true" applyFill="true" applyFont="true" applyNumberFormat="true" borderId="6" fillId="3" fontId="24" numFmtId="1000" quotePrefix="false">
      <alignment horizontal="center" vertical="top" wrapText="true"/>
    </xf>
    <xf applyAlignment="true" applyBorder="true" applyFill="true" applyFont="true" applyNumberFormat="true" borderId="4" fillId="3" fontId="24" numFmtId="1000" quotePrefix="false">
      <alignment horizontal="center" vertical="top" wrapText="true"/>
    </xf>
    <xf applyAlignment="true" applyBorder="true" applyFill="true" applyFont="true" applyNumberFormat="true" borderId="7" fillId="3" fontId="24" numFmtId="1000" quotePrefix="false">
      <alignment horizontal="center" vertical="top" wrapText="true"/>
    </xf>
    <xf applyAlignment="true" applyBorder="true" applyFill="true" applyFont="true" applyNumberFormat="true" borderId="8" fillId="3" fontId="24" numFmtId="1000" quotePrefix="false">
      <alignment horizontal="center" wrapText="true"/>
    </xf>
    <xf applyAlignment="true" applyBorder="true" applyFill="true" applyFont="true" applyNumberFormat="true" borderId="6" fillId="3" fontId="24" numFmtId="1001" quotePrefix="false">
      <alignment horizontal="center" vertical="top" wrapText="true"/>
    </xf>
    <xf applyAlignment="true" applyBorder="true" applyFill="true" applyFont="true" applyNumberFormat="true" borderId="7" fillId="3" fontId="24" numFmtId="1001" quotePrefix="false">
      <alignment horizontal="center" vertical="top" wrapText="true"/>
    </xf>
    <xf applyAlignment="true" applyBorder="true" applyFill="true" applyFont="true" applyNumberFormat="true" borderId="1" fillId="4" fontId="24" numFmtId="1000" quotePrefix="false">
      <alignment horizontal="center" vertical="top" wrapText="true"/>
    </xf>
    <xf applyAlignment="true" applyBorder="true" applyFill="true" applyFont="true" applyNumberFormat="true" borderId="1" fillId="3" fontId="24" numFmtId="1000" quotePrefix="false">
      <alignment horizontal="center" vertical="top" wrapText="true"/>
    </xf>
    <xf applyAlignment="true" applyBorder="true" applyFill="true" applyFont="true" applyNumberFormat="true" borderId="11" fillId="3" fontId="24" numFmtId="1000" quotePrefix="false">
      <alignment horizontal="center" vertical="top" wrapText="true"/>
    </xf>
    <xf applyAlignment="true" applyBorder="true" applyFill="true" applyFont="true" applyNumberFormat="true" borderId="12" fillId="3" fontId="24" numFmtId="1000" quotePrefix="false">
      <alignment horizontal="center" vertical="top" wrapText="true"/>
    </xf>
    <xf applyAlignment="true" applyBorder="true" applyFill="true" applyFont="true" applyNumberFormat="true" borderId="6" fillId="3" fontId="24" numFmtId="1000" quotePrefix="false">
      <alignment horizontal="center" vertical="center" wrapText="true"/>
    </xf>
    <xf applyAlignment="true" applyBorder="true" applyFill="true" applyFont="true" applyNumberFormat="true" borderId="6" fillId="4" fontId="24" numFmtId="1000" quotePrefix="false">
      <alignment horizontal="center" vertical="top" wrapText="true"/>
    </xf>
    <xf applyAlignment="true" applyBorder="true" applyFill="true" applyFont="true" applyNumberFormat="true" borderId="11" fillId="4" fontId="24" numFmtId="1000" quotePrefix="false">
      <alignment horizontal="center" vertical="top" wrapText="true"/>
    </xf>
    <xf applyFont="true" borderId="0" fillId="0" fontId="25" quotePrefix="false"/>
    <xf applyFont="true" applyNumberFormat="true" borderId="0" fillId="0" fontId="25" numFmtId="1000" quotePrefix="false"/>
    <xf applyAlignment="true" applyBorder="true" applyFont="true" applyNumberFormat="true" borderId="6" fillId="0" fontId="26" numFmtId="1000" quotePrefix="false">
      <alignment horizontal="center" vertical="top" wrapText="true"/>
    </xf>
    <xf applyAlignment="true" applyBorder="true" applyFont="true" applyNumberFormat="true" borderId="7" fillId="0" fontId="26" numFmtId="1000" quotePrefix="false">
      <alignment horizontal="center" vertical="top" wrapText="true"/>
    </xf>
    <xf applyAlignment="true" applyBorder="true" applyFill="true" applyFont="true" applyNumberFormat="true" borderId="6" fillId="2" fontId="27" numFmtId="1000" quotePrefix="false">
      <alignment horizontal="center" vertical="top" wrapText="true"/>
    </xf>
    <xf applyAlignment="true" applyBorder="true" applyFont="true" applyNumberFormat="true" borderId="6" fillId="0" fontId="27" numFmtId="1001" quotePrefix="false">
      <alignment horizontal="center" vertical="top" wrapText="true"/>
    </xf>
    <xf applyAlignment="true" applyBorder="true" applyFont="true" applyNumberFormat="true" borderId="6" fillId="0" fontId="27" numFmtId="1000" quotePrefix="false">
      <alignment horizontal="center" vertical="top" wrapText="true"/>
    </xf>
    <xf applyFont="true" borderId="0" fillId="0" fontId="28" quotePrefix="false"/>
    <xf applyFont="true" applyNumberFormat="true" borderId="0" fillId="0" fontId="29" numFmtId="1000" quotePrefix="false"/>
    <xf applyAlignment="true" applyBorder="true" applyFont="true" applyNumberFormat="true" borderId="1" fillId="0" fontId="30" numFmtId="1000" quotePrefix="false">
      <alignment vertical="top" wrapText="true"/>
    </xf>
    <xf applyAlignment="true" applyBorder="true" applyFont="true" applyNumberFormat="true" borderId="2" fillId="0" fontId="30" numFmtId="1000" quotePrefix="false">
      <alignment vertical="top" wrapText="true"/>
    </xf>
    <xf applyAlignment="true" applyBorder="true" applyFont="true" applyNumberFormat="true" borderId="1" fillId="0" fontId="30" numFmtId="1000" quotePrefix="false">
      <alignment horizontal="center" vertical="top" wrapText="true"/>
    </xf>
    <xf applyAlignment="true" applyBorder="true" applyFont="true" applyNumberFormat="true" borderId="2" fillId="0" fontId="30" numFmtId="1000" quotePrefix="false">
      <alignment horizontal="center" vertical="top" wrapText="true"/>
    </xf>
    <xf applyAlignment="true" applyBorder="true" applyFill="true" applyFont="true" applyNumberFormat="true" borderId="1" fillId="2" fontId="21" numFmtId="1002" quotePrefix="false">
      <alignment horizontal="right" vertical="top" wrapText="true"/>
    </xf>
    <xf applyAlignment="true" applyBorder="true" applyFill="true" applyFont="true" applyNumberFormat="true" borderId="1" fillId="2" fontId="21" numFmtId="1002" quotePrefix="false">
      <alignment vertical="top" wrapText="true"/>
    </xf>
    <xf applyAlignment="true" applyBorder="true" applyFont="true" applyNumberFormat="true" borderId="1" fillId="0" fontId="21" numFmtId="1001" quotePrefix="false">
      <alignment horizontal="right" vertical="top" wrapText="true"/>
    </xf>
    <xf applyAlignment="true" applyBorder="true" applyFont="true" applyNumberFormat="true" borderId="1" fillId="0" fontId="21" numFmtId="1001" quotePrefix="false">
      <alignment vertical="top" wrapText="true"/>
    </xf>
    <xf applyAlignment="true" applyBorder="true" applyFont="true" applyNumberFormat="true" borderId="1" fillId="0" fontId="21" numFmtId="1002" quotePrefix="false">
      <alignment vertical="top" wrapText="true"/>
    </xf>
    <xf applyAlignment="true" applyBorder="true" applyFont="true" applyNumberFormat="true" borderId="1" fillId="0" fontId="21" numFmtId="1000" quotePrefix="false">
      <alignment vertical="top" wrapText="true"/>
    </xf>
    <xf applyAlignment="true" applyBorder="true" applyFill="true" applyFont="true" applyNumberFormat="true" borderId="1" fillId="2" fontId="21" numFmtId="1003" quotePrefix="false">
      <alignment vertical="top" wrapText="true"/>
    </xf>
    <xf applyAlignment="true" applyBorder="true" applyFont="true" applyNumberFormat="true" borderId="6" fillId="0" fontId="21" numFmtId="1000" quotePrefix="false">
      <alignment vertical="top" wrapText="true"/>
    </xf>
    <xf applyAlignment="true" applyBorder="true" applyFont="true" applyNumberFormat="true" borderId="6" fillId="0" fontId="21" numFmtId="1002" quotePrefix="false">
      <alignment vertical="top" wrapText="true"/>
    </xf>
    <xf applyAlignment="true" applyBorder="true" applyFont="true" applyNumberFormat="true" borderId="1" fillId="0" fontId="21" numFmtId="1003" quotePrefix="false">
      <alignment vertical="top" wrapText="true"/>
    </xf>
    <xf applyAlignment="true" applyBorder="true" applyFont="true" applyNumberFormat="true" borderId="6" fillId="0" fontId="21" numFmtId="1000" quotePrefix="false">
      <alignment horizontal="right" vertical="top" wrapText="true"/>
    </xf>
    <xf applyAlignment="true" applyBorder="true" applyFont="true" applyNumberFormat="true" borderId="1" fillId="0" fontId="21" numFmtId="1000" quotePrefix="false">
      <alignment horizontal="right" vertical="top" wrapText="true"/>
    </xf>
    <xf applyAlignment="true" applyBorder="true" applyFont="true" applyNumberFormat="true" borderId="1" fillId="0" fontId="21" numFmtId="1003" quotePrefix="false">
      <alignment horizontal="right" vertical="top" wrapText="true"/>
    </xf>
    <xf applyAlignment="true" applyBorder="true" applyFill="true" applyFont="true" applyNumberFormat="true" borderId="1" fillId="2" fontId="21" numFmtId="1003" quotePrefix="false">
      <alignment horizontal="right" vertical="top" wrapText="true"/>
    </xf>
    <xf applyAlignment="true" applyBorder="true" applyFont="true" applyNumberFormat="true" borderId="1" fillId="0" fontId="21" numFmtId="1004" quotePrefix="false">
      <alignment vertical="top" wrapText="true"/>
    </xf>
    <xf applyFill="true" applyFont="true" borderId="0" fillId="5" fontId="29" quotePrefix="false"/>
    <xf applyFill="true" applyFont="true" applyNumberFormat="true" borderId="0" fillId="5" fontId="29" numFmtId="1000" quotePrefix="false"/>
    <xf applyAlignment="true" applyBorder="true" applyFill="true" applyFont="true" applyNumberFormat="true" borderId="1" fillId="5" fontId="30" numFmtId="1000" quotePrefix="false">
      <alignment vertical="top" wrapText="true"/>
    </xf>
    <xf applyAlignment="true" applyBorder="true" applyFill="true" applyFont="true" applyNumberFormat="true" borderId="2" fillId="5" fontId="30" numFmtId="1000" quotePrefix="false">
      <alignment vertical="top" wrapText="true"/>
    </xf>
    <xf applyAlignment="true" applyBorder="true" applyFill="true" applyFont="true" applyNumberFormat="true" borderId="1" fillId="5" fontId="30" numFmtId="1000" quotePrefix="false">
      <alignment horizontal="center" vertical="top" wrapText="true"/>
    </xf>
    <xf applyAlignment="true" applyBorder="true" applyFill="true" applyFont="true" applyNumberFormat="true" borderId="2" fillId="5" fontId="30" numFmtId="1000" quotePrefix="false">
      <alignment horizontal="center" vertical="top" wrapText="true"/>
    </xf>
    <xf applyAlignment="true" applyBorder="true" applyFill="true" applyFont="true" applyNumberFormat="true" borderId="1" fillId="5" fontId="21" numFmtId="1003" quotePrefix="false">
      <alignment horizontal="right" vertical="top" wrapText="true"/>
    </xf>
    <xf applyAlignment="true" applyBorder="true" applyFill="true" applyFont="true" applyNumberFormat="true" borderId="1" fillId="5" fontId="21" numFmtId="1003" quotePrefix="false">
      <alignment vertical="top" wrapText="true"/>
    </xf>
    <xf applyAlignment="true" applyBorder="true" applyFill="true" applyFont="true" applyNumberFormat="true" borderId="1" fillId="5" fontId="21" numFmtId="1001" quotePrefix="false">
      <alignment vertical="top" wrapText="true"/>
    </xf>
    <xf applyAlignment="true" applyBorder="true" applyFill="true" applyFont="true" applyNumberFormat="true" borderId="1" fillId="5" fontId="21" numFmtId="1002" quotePrefix="false">
      <alignment vertical="top" wrapText="true"/>
    </xf>
    <xf applyAlignment="true" applyBorder="true" applyFill="true" applyFont="true" applyNumberFormat="true" borderId="1" fillId="5" fontId="21" numFmtId="1000" quotePrefix="false">
      <alignment vertical="top" wrapText="true"/>
    </xf>
    <xf applyAlignment="true" applyBorder="true" applyFill="true" applyFont="true" applyNumberFormat="true" borderId="1" fillId="5" fontId="31" numFmtId="1000" quotePrefix="false">
      <alignment horizontal="center" vertical="top" wrapText="true"/>
    </xf>
    <xf applyAlignment="true" applyBorder="true" applyFill="true" applyFont="true" applyNumberFormat="true" borderId="2" fillId="5" fontId="31" numFmtId="1000" quotePrefix="false">
      <alignment horizontal="center" vertical="top" wrapText="true"/>
    </xf>
    <xf applyAlignment="true" applyBorder="true" applyFill="true" applyFont="true" applyNumberFormat="true" borderId="1" fillId="5" fontId="21" numFmtId="1002" quotePrefix="false">
      <alignment horizontal="right" vertical="top" wrapText="true"/>
    </xf>
    <xf applyAlignment="true" applyBorder="true" applyFill="true" applyFont="true" applyNumberFormat="true" borderId="1" fillId="5" fontId="21" numFmtId="1004" quotePrefix="false">
      <alignment vertical="top" wrapText="true"/>
    </xf>
    <xf applyAlignment="true" applyBorder="true" applyFill="true" applyFont="true" applyNumberFormat="true" borderId="1" fillId="5" fontId="21" numFmtId="1004" quotePrefix="false">
      <alignment horizontal="right" vertical="top" wrapText="true"/>
    </xf>
    <xf applyFont="true" borderId="0" fillId="0" fontId="29" quotePrefix="false"/>
    <xf applyAlignment="true" applyBorder="true" applyFont="true" applyNumberFormat="true" borderId="1" fillId="0" fontId="32" numFmtId="1000" quotePrefix="false">
      <alignment vertical="top" wrapText="true"/>
    </xf>
    <xf applyAlignment="true" applyBorder="true" applyFont="true" applyNumberFormat="true" borderId="1" fillId="0" fontId="21" numFmtId="1002" quotePrefix="false">
      <alignment horizontal="right" vertical="top" wrapText="true"/>
    </xf>
    <xf applyAlignment="true" applyBorder="true" applyFill="true" applyFont="true" applyNumberFormat="true" borderId="6" fillId="5" fontId="30" numFmtId="1000" quotePrefix="false">
      <alignment horizontal="center" vertical="top" wrapText="true"/>
    </xf>
    <xf applyAlignment="true" applyBorder="true" applyFill="true" applyFont="true" applyNumberFormat="true" borderId="7" fillId="5" fontId="30" numFmtId="1000" quotePrefix="false">
      <alignment horizontal="center" vertical="top" wrapText="true"/>
    </xf>
    <xf applyFill="true" applyFont="true" borderId="0" fillId="5" fontId="33" quotePrefix="false"/>
    <xf applyFill="true" applyFont="true" applyNumberFormat="true" borderId="0" fillId="5" fontId="33" numFmtId="1000" quotePrefix="false"/>
    <xf applyAlignment="true" applyBorder="true" applyFill="true" applyFont="true" applyNumberFormat="true" borderId="1" fillId="5" fontId="34" numFmtId="1000" quotePrefix="false">
      <alignment vertical="top" wrapText="true"/>
    </xf>
    <xf applyAlignment="true" applyBorder="true" applyFill="true" applyFont="true" applyNumberFormat="true" borderId="2" fillId="5" fontId="34" numFmtId="1000" quotePrefix="false">
      <alignment vertical="top" wrapText="true"/>
    </xf>
    <xf applyAlignment="true" applyBorder="true" applyFill="true" applyFont="true" applyNumberFormat="true" borderId="1" fillId="5" fontId="34" numFmtId="1000" quotePrefix="false">
      <alignment horizontal="center" vertical="top" wrapText="true"/>
    </xf>
    <xf applyAlignment="true" applyBorder="true" applyFill="true" applyFont="true" applyNumberFormat="true" borderId="2" fillId="5" fontId="34" numFmtId="1000" quotePrefix="false">
      <alignment horizontal="center" vertical="top" wrapText="true"/>
    </xf>
    <xf applyAlignment="true" applyBorder="true" applyFill="true" applyFont="true" applyNumberFormat="true" borderId="1" fillId="5" fontId="35" numFmtId="1000" quotePrefix="false">
      <alignment horizontal="right" vertical="top" wrapText="true"/>
    </xf>
    <xf applyAlignment="true" applyBorder="true" applyFill="true" applyFont="true" applyNumberFormat="true" borderId="1" fillId="5" fontId="35" numFmtId="1000" quotePrefix="false">
      <alignment vertical="top" wrapText="true"/>
    </xf>
    <xf applyAlignment="true" applyBorder="true" applyFill="true" applyFont="true" applyNumberFormat="true" borderId="1" fillId="5" fontId="35" numFmtId="1001" quotePrefix="false">
      <alignment vertical="top" wrapText="true"/>
    </xf>
    <xf applyAlignment="true" applyBorder="true" applyFill="true" applyFont="true" applyNumberFormat="true" borderId="6" fillId="5" fontId="21" numFmtId="1002" quotePrefix="false">
      <alignment horizontal="right" vertical="top" wrapText="true"/>
    </xf>
    <xf applyAlignment="true" applyBorder="true" applyFill="true" applyFont="true" applyNumberFormat="true" borderId="6" fillId="5" fontId="21" numFmtId="1002" quotePrefix="false">
      <alignment vertical="top" wrapText="true"/>
    </xf>
    <xf applyFill="true" applyFont="true" borderId="0" fillId="6" fontId="29" quotePrefix="false"/>
    <xf applyFill="true" applyFont="true" applyNumberFormat="true" borderId="0" fillId="6" fontId="29" numFmtId="1000" quotePrefix="false"/>
    <xf applyAlignment="true" applyBorder="true" applyFill="true" applyFont="true" applyNumberFormat="true" borderId="1" fillId="6" fontId="30" numFmtId="1000" quotePrefix="false">
      <alignment vertical="top" wrapText="true"/>
    </xf>
    <xf applyAlignment="true" applyBorder="true" applyFill="true" applyFont="true" applyNumberFormat="true" borderId="2" fillId="6" fontId="30" numFmtId="1000" quotePrefix="false">
      <alignment vertical="top" wrapText="true"/>
    </xf>
    <xf applyAlignment="true" applyBorder="true" applyFill="true" applyFont="true" applyNumberFormat="true" borderId="1" fillId="6" fontId="30" numFmtId="1000" quotePrefix="false">
      <alignment horizontal="center" vertical="top" wrapText="true"/>
    </xf>
    <xf applyAlignment="true" applyBorder="true" applyFill="true" applyFont="true" applyNumberFormat="true" borderId="2" fillId="6" fontId="30" numFmtId="1000" quotePrefix="false">
      <alignment horizontal="center" vertical="top" wrapText="true"/>
    </xf>
    <xf applyAlignment="true" applyBorder="true" applyFill="true" applyFont="true" applyNumberFormat="true" borderId="1" fillId="6" fontId="21" numFmtId="1000" quotePrefix="false">
      <alignment horizontal="right" vertical="top" wrapText="true"/>
    </xf>
    <xf applyAlignment="true" applyBorder="true" applyFill="true" applyFont="true" applyNumberFormat="true" borderId="1" fillId="6" fontId="21" numFmtId="1000" quotePrefix="false">
      <alignment vertical="top" wrapText="true"/>
    </xf>
    <xf applyAlignment="true" applyBorder="true" applyFill="true" applyFont="true" applyNumberFormat="true" borderId="1" fillId="6" fontId="21" numFmtId="1001" quotePrefix="false">
      <alignment vertical="top" wrapText="true"/>
    </xf>
    <xf applyAlignment="true" applyBorder="true" applyFill="true" applyFont="true" applyNumberFormat="true" borderId="1" fillId="2" fontId="21" numFmtId="1000" quotePrefix="false">
      <alignment vertical="top" wrapText="true"/>
    </xf>
    <xf applyAlignment="true" applyBorder="true" applyFill="true" applyFont="true" applyNumberFormat="true" borderId="1" fillId="2" fontId="21" numFmtId="1001" quotePrefix="false">
      <alignment vertical="top" wrapText="true"/>
    </xf>
    <xf applyAlignment="true" applyBorder="true" applyFill="true" applyFont="true" applyNumberFormat="true" borderId="1" fillId="2" fontId="21" numFmtId="1001" quotePrefix="false">
      <alignment horizontal="right" vertical="top" wrapText="true"/>
    </xf>
    <xf applyFont="true" applyNumberFormat="true" borderId="0" fillId="0" fontId="29" numFmtId="1001" quotePrefix="false"/>
    <xf applyFill="true" applyFont="true" applyNumberFormat="true" borderId="0" fillId="5" fontId="29" numFmtId="1001" quotePrefix="false"/>
    <xf applyAlignment="true" applyBorder="true" applyFill="true" applyFont="true" applyNumberFormat="true" borderId="6" fillId="5" fontId="21" numFmtId="1001" quotePrefix="false">
      <alignment vertical="top" wrapText="true"/>
    </xf>
    <xf applyAlignment="true" applyBorder="true" applyFill="true" applyFont="true" applyNumberFormat="true" borderId="1" fillId="5" fontId="30" numFmtId="1005" quotePrefix="false">
      <alignment horizontal="center" vertical="top" wrapText="true"/>
    </xf>
    <xf applyAlignment="true" applyBorder="true" applyFill="true" applyFont="true" applyNumberFormat="true" borderId="2" fillId="5" fontId="30" numFmtId="1005" quotePrefix="false">
      <alignment horizontal="center" vertical="top" wrapText="true"/>
    </xf>
    <xf applyAlignment="true" applyBorder="true" applyFill="true" applyFont="true" applyNumberFormat="true" borderId="1" fillId="5" fontId="21" numFmtId="1000" quotePrefix="false">
      <alignment horizontal="right" vertical="top" wrapText="true"/>
    </xf>
    <xf applyAlignment="true" applyBorder="true" applyFill="true" applyFont="true" applyNumberFormat="true" borderId="1" fillId="5" fontId="21" numFmtId="1001" quotePrefix="false">
      <alignment horizontal="right" vertical="top" wrapText="true"/>
    </xf>
    <xf applyFill="true" applyFont="true" borderId="0" fillId="5" fontId="28" quotePrefix="false"/>
    <xf applyAlignment="true" applyBorder="true" applyFill="true" applyFont="true" applyNumberFormat="true" borderId="1" fillId="5" fontId="31" numFmtId="1000" quotePrefix="false">
      <alignment vertical="top" wrapText="true"/>
    </xf>
    <xf applyAlignment="true" applyBorder="true" applyFill="true" applyFont="true" applyNumberFormat="true" borderId="6" fillId="5" fontId="21" numFmtId="1000" quotePrefix="false">
      <alignment vertical="top" wrapText="true"/>
    </xf>
    <xf applyAlignment="true" applyBorder="true" applyFill="true" applyFont="true" applyNumberFormat="true" borderId="6" fillId="5" fontId="21" numFmtId="1000" quotePrefix="false">
      <alignment horizontal="right" vertical="top" wrapText="true"/>
    </xf>
    <xf applyAlignment="true" applyBorder="true" applyFont="true" applyNumberFormat="true" borderId="1" fillId="0" fontId="31" numFmtId="1000" quotePrefix="false">
      <alignment vertical="top" wrapText="true"/>
    </xf>
    <xf applyAlignment="true" applyBorder="true" applyFill="true" applyFont="true" applyNumberFormat="true" borderId="6" fillId="2" fontId="21" numFmtId="1002" quotePrefix="false">
      <alignment vertical="top" wrapText="true"/>
    </xf>
    <xf applyAlignment="true" applyBorder="true" applyFont="true" applyNumberFormat="true" borderId="1" fillId="0" fontId="31" numFmtId="1000" quotePrefix="false">
      <alignment horizontal="center" vertical="top" wrapText="true"/>
    </xf>
    <xf applyAlignment="true" applyBorder="true" applyFont="true" applyNumberFormat="true" borderId="2" fillId="0" fontId="31" numFmtId="1000" quotePrefix="false">
      <alignment horizontal="center" vertical="top" wrapText="true"/>
    </xf>
    <xf applyAlignment="true" applyBorder="true" applyFont="true" applyNumberFormat="true" borderId="6" fillId="0" fontId="21" numFmtId="1001" quotePrefix="false">
      <alignment vertical="top" wrapText="true"/>
    </xf>
    <xf applyAlignment="true" applyBorder="true" applyFill="true" applyFont="true" applyNumberFormat="true" borderId="6" fillId="2" fontId="21" numFmtId="1000" quotePrefix="false">
      <alignment vertical="top" wrapText="true"/>
    </xf>
    <xf applyAlignment="true" applyBorder="true" applyFont="true" applyNumberFormat="true" borderId="6" fillId="0" fontId="21" numFmtId="1001" quotePrefix="false">
      <alignment horizontal="right" vertical="top" wrapText="true"/>
    </xf>
    <xf applyAlignment="true" applyBorder="true" applyFont="true" applyNumberFormat="true" borderId="7" fillId="0" fontId="21" numFmtId="1000" quotePrefix="false">
      <alignment vertical="top" wrapText="true"/>
    </xf>
    <xf applyAlignment="true" applyBorder="true" applyFont="true" applyNumberFormat="true" borderId="6" fillId="0" fontId="21" numFmtId="1000" quotePrefix="false">
      <alignment horizontal="center" vertical="top" wrapText="true"/>
    </xf>
    <xf applyAlignment="true" applyBorder="true" applyFont="true" applyNumberFormat="true" borderId="7" fillId="0" fontId="21" numFmtId="1000" quotePrefix="false">
      <alignment horizontal="center" vertical="top" wrapText="true"/>
    </xf>
    <xf applyAlignment="true" applyBorder="true" applyFont="true" applyNumberFormat="true" borderId="3" fillId="0" fontId="21" numFmtId="1000" quotePrefix="false">
      <alignment horizontal="center" vertical="top" wrapText="true"/>
    </xf>
    <xf applyAlignment="true" applyBorder="true" applyFont="true" applyNumberFormat="true" borderId="5" fillId="0" fontId="21" numFmtId="1000" quotePrefix="false">
      <alignment horizontal="center" vertical="top" wrapText="true"/>
    </xf>
    <xf applyAlignment="true" applyBorder="true" applyFill="true" applyFont="true" applyNumberFormat="true" borderId="6" fillId="2" fontId="21" numFmtId="1002" quotePrefix="false">
      <alignment horizontal="right" vertical="top" wrapText="true"/>
    </xf>
    <xf applyAlignment="true" applyBorder="true" applyFill="true" applyFont="true" applyNumberFormat="true" borderId="13" fillId="2" fontId="21" numFmtId="1002" quotePrefix="false">
      <alignment vertical="top" wrapText="true"/>
    </xf>
    <xf applyAlignment="true" applyBorder="true" applyFill="true" applyFont="true" applyNumberFormat="true" borderId="3" fillId="2" fontId="21" numFmtId="1002" quotePrefix="false">
      <alignment vertical="top" wrapText="true"/>
    </xf>
    <xf applyAlignment="true" applyBorder="true" applyFont="true" applyNumberFormat="true" borderId="6" fillId="0" fontId="21" numFmtId="1003" quotePrefix="false">
      <alignment vertical="top" wrapText="true"/>
    </xf>
    <xf applyAlignment="true" applyBorder="true" applyFill="true" applyFont="true" applyNumberFormat="true" borderId="6" fillId="2" fontId="21" numFmtId="1000" quotePrefix="false">
      <alignment horizontal="right" vertical="top" wrapText="true"/>
    </xf>
    <xf applyAlignment="true" applyFont="true" applyNumberFormat="true" borderId="0" fillId="0" fontId="19" numFmtId="1000" quotePrefix="false">
      <alignment horizontal="center" wrapText="true"/>
    </xf>
    <xf applyAlignment="true" applyBorder="true" applyFont="true" applyNumberFormat="true" borderId="14" fillId="0" fontId="9" numFmtId="1000" quotePrefix="false">
      <alignment horizontal="center" vertical="top" wrapText="true"/>
    </xf>
    <xf applyAlignment="true" applyBorder="true" applyFont="true" applyNumberFormat="true" borderId="4" fillId="0" fontId="9" numFmtId="1000" quotePrefix="false">
      <alignment horizontal="center" vertical="top" wrapText="true"/>
    </xf>
    <xf applyAlignment="true" applyBorder="true" applyFont="true" applyNumberFormat="true" borderId="5" fillId="0" fontId="9" numFmtId="1000" quotePrefix="false">
      <alignment horizontal="center" vertical="top" wrapText="true"/>
    </xf>
    <xf applyAlignment="true" applyBorder="true" applyFont="true" applyNumberFormat="true" borderId="15" fillId="0" fontId="19" numFmtId="1000" quotePrefix="false">
      <alignment horizontal="center" wrapText="true"/>
    </xf>
    <xf applyAlignment="true" applyBorder="true" applyFont="true" applyNumberFormat="true" borderId="10" fillId="0" fontId="19" numFmtId="1000" quotePrefix="false">
      <alignment horizontal="center" wrapText="true"/>
    </xf>
    <xf applyAlignment="true" applyBorder="true" applyFont="true" applyNumberFormat="true" borderId="16" fillId="0" fontId="19" numFmtId="1000" quotePrefix="false">
      <alignment horizontal="center" wrapText="true"/>
    </xf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Font="true" applyNumberFormat="true" borderId="0" fillId="0" fontId="36" numFmtId="1000" quotePrefix="false">
      <alignment horizontal="center" vertical="top" wrapText="true"/>
    </xf>
    <xf applyAlignment="true" applyBorder="true" applyFont="true" applyNumberFormat="true" borderId="15" fillId="0" fontId="36" numFmtId="1000" quotePrefix="false">
      <alignment horizontal="center" vertical="top" wrapText="true"/>
    </xf>
    <xf applyAlignment="true" applyBorder="true" applyFont="true" applyNumberFormat="true" borderId="10" fillId="0" fontId="36" numFmtId="1000" quotePrefix="false">
      <alignment horizontal="center" vertical="top" wrapText="true"/>
    </xf>
    <xf applyAlignment="true" applyBorder="true" applyFont="true" applyNumberFormat="true" borderId="16" fillId="0" fontId="36" numFmtId="1000" quotePrefix="false">
      <alignment horizontal="center" vertical="top" wrapText="true"/>
    </xf>
    <xf applyFill="true" applyFont="true" applyNumberFormat="true" borderId="0" fillId="2" fontId="37" numFmtId="1000" quotePrefix="false"/>
    <xf applyFont="true" applyNumberFormat="true" borderId="0" fillId="0" fontId="37" numFmtId="1001" quotePrefix="false"/>
    <xf applyFont="true" applyNumberFormat="true" borderId="0" fillId="0" fontId="37" numFmtId="1000" quotePrefix="false"/>
    <xf applyFill="true" applyFont="true" applyNumberFormat="true" borderId="0" fillId="2" fontId="19" numFmtId="1000" quotePrefix="false"/>
    <xf applyFill="true" applyFont="true" applyNumberFormat="true" borderId="0" fillId="2" fontId="9" numFmtId="1000" quotePrefix="false"/>
    <xf applyAlignment="true" applyFont="true" applyNumberFormat="true" borderId="0" fillId="0" fontId="9" numFmtId="1000" quotePrefix="false">
      <alignment horizontal="center" wrapText="true"/>
    </xf>
    <xf applyAlignment="true" applyFont="true" applyNumberFormat="true" borderId="0" fillId="0" fontId="9" numFmtId="1000" quotePrefix="false">
      <alignment horizontal="center" vertical="top" wrapText="true"/>
    </xf>
    <xf applyFont="true" applyNumberFormat="true" borderId="0" fillId="0" fontId="38" numFmtId="1000" quotePrefix="false"/>
    <xf applyAlignment="true" applyBorder="true" applyFont="true" applyNumberFormat="true" borderId="15" fillId="0" fontId="9" numFmtId="1000" quotePrefix="false">
      <alignment horizontal="center" vertical="top" wrapText="true"/>
    </xf>
    <xf applyAlignment="true" applyBorder="true" applyFont="true" applyNumberFormat="true" borderId="10" fillId="0" fontId="9" numFmtId="1000" quotePrefix="false">
      <alignment horizontal="center" vertical="top" wrapText="true"/>
    </xf>
    <xf applyAlignment="true" applyBorder="true" applyFont="true" applyNumberFormat="true" borderId="16" fillId="0" fontId="9" numFmtId="1000" quotePrefix="false">
      <alignment horizontal="center" vertical="top" wrapText="true"/>
    </xf>
    <xf applyFill="true" applyFont="true" applyNumberFormat="true" borderId="0" fillId="2" fontId="38" numFmtId="1000" quotePrefix="false"/>
    <xf applyAlignment="true" applyFont="true" applyNumberFormat="true" borderId="0" fillId="0" fontId="39" numFmtId="1000" quotePrefix="false">
      <alignment horizontal="center"/>
    </xf>
    <xf applyAlignment="true" applyFill="true" applyFont="true" applyNumberFormat="true" borderId="0" fillId="2" fontId="39" numFmtId="1000" quotePrefix="false">
      <alignment horizontal="center"/>
    </xf>
    <xf applyAlignment="true" applyFill="true" applyFont="true" applyNumberFormat="true" borderId="0" fillId="2" fontId="25" numFmtId="1000" quotePrefix="false">
      <alignment horizontal="center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W45"/>
  <sheetViews>
    <sheetView showZeros="true" workbookViewId="0">
      <pane activePane="bottomLeft" state="frozen" topLeftCell="A2" xSplit="0" ySplit="1"/>
    </sheetView>
  </sheetViews>
  <sheetFormatPr baseColWidth="8" customHeight="false" defaultColWidth="9.14062530925693" defaultRowHeight="15" zeroHeight="false"/>
  <cols>
    <col customWidth="true" max="1" min="1" outlineLevel="0" style="0" width="0.710937540969935"/>
    <col customWidth="true" max="2" min="2" outlineLevel="0" style="0" width="22.9999991541691"/>
    <col customWidth="true" max="3" min="3" outlineLevel="0" style="0" width="4.57031265462846"/>
    <col customWidth="true" hidden="true" max="4" min="4" outlineLevel="0" style="0" width="3.14062497092456"/>
    <col customWidth="true" max="5" min="5" outlineLevel="0" style="0" width="1.85546881277651"/>
    <col customWidth="true" max="6" min="6" outlineLevel="0" style="0" width="6.71093745638684"/>
    <col customWidth="true" max="7" min="7" outlineLevel="0" style="0" width="1.42578129823879"/>
    <col customWidth="true" hidden="false" max="8" min="8" outlineLevel="0" style="0" width="3.89951055148683"/>
    <col customWidth="true" max="9" min="9" outlineLevel="0" style="0" width="8.14062514009074"/>
    <col customWidth="true" max="10" min="10" outlineLevel="0" style="0" width="9.42578129823879"/>
    <col customWidth="true" max="11" min="11" outlineLevel="0" style="0" width="4.85546864361033"/>
    <col customWidth="true" hidden="true" max="12" min="12" outlineLevel="0" style="0" width="2.57031248546228"/>
    <col customWidth="true" max="13" min="13" outlineLevel="0" style="0" width="4.28515632731423"/>
    <col customWidth="true" max="14" min="14" outlineLevel="0" style="0" width="2.99999983083382"/>
    <col customWidth="true" max="15" min="15" outlineLevel="0" style="0" width="11.570313162127"/>
    <col customWidth="true" max="16" min="16" outlineLevel="0" style="0" width="5.85546881277651"/>
    <col customWidth="true" max="17" min="17" outlineLevel="0" style="0" width="4.85546864361033"/>
    <col customWidth="true" max="18" min="18" outlineLevel="0" style="0" width="3.71093762555303"/>
    <col customWidth="true" max="19" min="19" outlineLevel="0" style="0" width="8.28515598898187"/>
    <col customWidth="true" max="20" min="20" outlineLevel="0" style="0" width="5.00000016916618"/>
    <col customWidth="true" max="21" min="21" outlineLevel="0" style="0" width="4.71093745638684"/>
    <col customWidth="true" hidden="false" max="22" min="22" outlineLevel="0" style="0" width="10.6505836994512"/>
    <col customWidth="true" max="23" min="23" outlineLevel="0" style="0" width="3.14062497092456"/>
    <col customWidth="true" max="24" min="24" outlineLevel="0" style="0" width="2.99999983083382"/>
    <col customWidth="true" hidden="false" max="25" min="25" outlineLevel="0" style="1" width="8.37969687788587"/>
    <col customWidth="true" hidden="false" max="26" min="26" outlineLevel="0" style="1" width="8.51441270492157"/>
    <col customWidth="true" max="27" min="27" outlineLevel="0" style="2" width="6.28515632731423"/>
    <col customWidth="true" max="28" min="28" outlineLevel="0" style="2" width="6.5703123162961"/>
    <col customWidth="true" max="29" min="29" outlineLevel="0" style="2" width="8.28515598898187"/>
    <col customWidth="true" max="30" min="30" outlineLevel="0" style="1" width="8.14062514009074"/>
    <col customWidth="true" hidden="false" max="31" min="31" outlineLevel="0" style="1" width="8.7483113408839"/>
    <col customWidth="true" max="32" min="32" outlineLevel="0" style="1" width="8.42578112907261"/>
    <col customWidth="true" max="33" min="33" outlineLevel="0" style="3" width="8.42578112907261"/>
    <col customWidth="true" hidden="false" max="34" min="34" outlineLevel="0" style="4" width="7.09521400114052"/>
    <col customWidth="true" max="35" min="35" outlineLevel="0" style="4" width="8.14062514009074"/>
    <col customWidth="true" hidden="false" max="36" min="36" outlineLevel="0" style="5" width="9.10860012108915"/>
    <col customWidth="true" max="37" min="37" outlineLevel="0" style="5" width="7.85546847444415"/>
    <col customWidth="true" max="38" min="38" outlineLevel="0" style="4" width="5.00000016916618"/>
    <col customWidth="true" hidden="false" max="39" min="39" outlineLevel="0" style="4" width="6.30196806243991"/>
    <col customWidth="true" hidden="false" max="40" min="40" outlineLevel="0" style="4" width="7.50002190702051"/>
    <col customWidth="true" max="41" min="41" outlineLevel="0" style="6" width="8.57031265462846"/>
    <col customWidth="true" max="42" min="42" outlineLevel="0" style="7" width="6.14062480175838"/>
    <col customWidth="true" max="43" min="43" outlineLevel="0" style="7" width="4.42578112907261"/>
    <col customWidth="true" max="44" min="44" outlineLevel="0" style="7" width="10.1406248017584"/>
    <col customWidth="true" max="45" min="45" outlineLevel="0" style="5" width="7.57031248546228"/>
    <col customWidth="true" max="46" min="46" outlineLevel="0" style="4" width="6.14062480175838"/>
    <col customWidth="true" max="47" min="47" outlineLevel="0" style="4" width="5.00000016916618"/>
    <col customWidth="true" max="48" min="48" outlineLevel="0" style="4" width="8.85546864361033"/>
    <col bestFit="true" customWidth="true" max="16384" min="49" outlineLevel="0" style="0" width="9.14062530925693"/>
  </cols>
  <sheetData>
    <row customHeight="true" ht="1.5" outlineLevel="0" r="1">
      <c r="AA1" s="8" t="n"/>
      <c r="AB1" s="8" t="n"/>
      <c r="AH1" s="9" t="n"/>
      <c r="AI1" s="9" t="n"/>
      <c r="AJ1" s="3" t="n"/>
      <c r="AK1" s="10" t="n"/>
      <c r="AL1" s="11" t="n"/>
      <c r="AM1" s="11" t="n"/>
      <c r="AN1" s="11" t="n"/>
    </row>
    <row customHeight="true" ht="9" outlineLevel="0" r="2">
      <c r="AA2" s="8" t="n"/>
      <c r="AB2" s="8" t="n"/>
      <c r="AH2" s="9" t="n"/>
      <c r="AI2" s="9" t="n"/>
      <c r="AJ2" s="3" t="n"/>
      <c r="AK2" s="10" t="n"/>
      <c r="AL2" s="11" t="n"/>
      <c r="AM2" s="11" t="n"/>
      <c r="AN2" s="11" t="n"/>
    </row>
    <row customHeight="true" ht="24" outlineLevel="0" r="3">
      <c r="A3" s="12" t="n"/>
      <c r="B3" s="13" t="s">
        <v>0</v>
      </c>
      <c r="C3" s="13" t="s"/>
      <c r="D3" s="13" t="s"/>
      <c r="E3" s="13" t="s"/>
      <c r="F3" s="13" t="s"/>
      <c r="G3" s="13" t="s"/>
      <c r="H3" s="13" t="s"/>
      <c r="I3" s="13" t="s"/>
      <c r="J3" s="13" t="s"/>
      <c r="K3" s="13" t="s"/>
      <c r="L3" s="13" t="s"/>
      <c r="M3" s="13" t="s"/>
      <c r="N3" s="13" t="s"/>
      <c r="O3" s="13" t="s"/>
      <c r="P3" s="13" t="s"/>
      <c r="Q3" s="13" t="s"/>
      <c r="R3" s="13" t="s"/>
      <c r="S3" s="13" t="s"/>
      <c r="T3" s="14" t="n"/>
      <c r="U3" s="14" t="n"/>
      <c r="V3" s="15" t="n"/>
      <c r="W3" s="15" t="n"/>
      <c r="X3" s="15" t="n"/>
      <c r="Y3" s="16" t="n"/>
      <c r="Z3" s="16" t="n"/>
      <c r="AA3" s="17" t="n"/>
      <c r="AB3" s="17" t="n"/>
      <c r="AC3" s="18" t="n"/>
      <c r="AD3" s="16" t="n"/>
      <c r="AE3" s="16" t="n"/>
      <c r="AF3" s="16" t="n"/>
      <c r="AG3" s="19" t="n"/>
      <c r="AH3" s="20" t="n"/>
      <c r="AI3" s="20" t="n"/>
      <c r="AJ3" s="19" t="n"/>
      <c r="AK3" s="21" t="n"/>
      <c r="AL3" s="21" t="s"/>
      <c r="AM3" s="21" t="s"/>
      <c r="AN3" s="21" t="s"/>
      <c r="AO3" s="21" t="s"/>
      <c r="AP3" s="21" t="s"/>
      <c r="AQ3" s="21" t="s"/>
      <c r="AR3" s="21" t="s"/>
      <c r="AS3" s="21" t="s"/>
      <c r="AT3" s="21" t="s"/>
      <c r="AU3" s="21" t="s"/>
      <c r="AV3" s="21" t="s"/>
    </row>
    <row customHeight="true" ht="22.5" outlineLevel="0" r="4">
      <c r="A4" s="12" t="n"/>
      <c r="B4" s="22" t="s">
        <v>1</v>
      </c>
      <c r="C4" s="22" t="s"/>
      <c r="D4" s="22" t="s"/>
      <c r="E4" s="22" t="s"/>
      <c r="F4" s="22" t="s"/>
      <c r="G4" s="22" t="s"/>
      <c r="H4" s="22" t="s"/>
      <c r="I4" s="22" t="s"/>
      <c r="J4" s="22" t="s"/>
      <c r="K4" s="22" t="s"/>
      <c r="L4" s="22" t="s"/>
      <c r="M4" s="22" t="s"/>
      <c r="N4" s="22" t="s"/>
      <c r="O4" s="22" t="s"/>
      <c r="P4" s="22" t="s"/>
      <c r="Q4" s="22" t="s"/>
      <c r="R4" s="22" t="s"/>
      <c r="S4" s="22" t="s"/>
      <c r="T4" s="22" t="n"/>
      <c r="U4" s="22" t="n"/>
      <c r="V4" s="23" t="n"/>
      <c r="W4" s="23" t="n"/>
      <c r="X4" s="23" t="n"/>
      <c r="Y4" s="24" t="n"/>
      <c r="Z4" s="24" t="n"/>
      <c r="AA4" s="25" t="n"/>
      <c r="AB4" s="25" t="n"/>
      <c r="AC4" s="26" t="n"/>
      <c r="AD4" s="24" t="n"/>
      <c r="AE4" s="24" t="n"/>
      <c r="AF4" s="24" t="n"/>
      <c r="AG4" s="27" t="n"/>
      <c r="AH4" s="28" t="n"/>
      <c r="AI4" s="28" t="n"/>
      <c r="AJ4" s="27" t="n"/>
      <c r="AK4" s="29" t="n"/>
      <c r="AL4" s="30" t="n"/>
      <c r="AM4" s="30" t="n"/>
      <c r="AN4" s="30" t="n"/>
      <c r="AO4" s="31" t="n"/>
      <c r="AP4" s="32" t="n"/>
      <c r="AQ4" s="32" t="n"/>
      <c r="AR4" s="32" t="n"/>
      <c r="AS4" s="33" t="n"/>
      <c r="AT4" s="34" t="n"/>
      <c r="AU4" s="34" t="n"/>
      <c r="AV4" s="34" t="n"/>
    </row>
    <row customHeight="true" hidden="false" ht="18.7499923706055" outlineLevel="0" r="5">
      <c r="A5" s="12" t="n"/>
      <c r="B5" s="35" t="s">
        <v>2</v>
      </c>
      <c r="C5" s="36" t="s">
        <v>3</v>
      </c>
      <c r="D5" s="36" t="s"/>
      <c r="E5" s="36" t="s"/>
      <c r="F5" s="36" t="s"/>
      <c r="G5" s="36" t="s"/>
      <c r="H5" s="36" t="s"/>
      <c r="I5" s="36" t="s"/>
      <c r="J5" s="36" t="s"/>
      <c r="K5" s="36" t="s"/>
      <c r="L5" s="36" t="s"/>
      <c r="M5" s="36" t="s"/>
      <c r="N5" s="36" t="s"/>
      <c r="O5" s="36" t="s"/>
      <c r="P5" s="36" t="s"/>
      <c r="Q5" s="36" t="s"/>
      <c r="R5" s="36" t="s"/>
      <c r="S5" s="36" t="s"/>
      <c r="T5" s="36" t="s"/>
      <c r="U5" s="36" t="s"/>
      <c r="V5" s="36" t="s"/>
      <c r="W5" s="37" t="n"/>
      <c r="X5" s="37" t="n"/>
      <c r="Y5" s="16" t="n"/>
      <c r="Z5" s="16" t="n"/>
      <c r="AA5" s="17" t="n"/>
      <c r="AB5" s="17" t="n"/>
      <c r="AC5" s="18" t="n"/>
      <c r="AD5" s="16" t="n"/>
      <c r="AE5" s="16" t="n"/>
      <c r="AF5" s="16" t="n"/>
      <c r="AG5" s="19" t="n"/>
      <c r="AH5" s="20" t="n"/>
      <c r="AI5" s="20" t="n"/>
      <c r="AJ5" s="19" t="n"/>
      <c r="AK5" s="38" t="n"/>
      <c r="AL5" s="39" t="n"/>
      <c r="AM5" s="39" t="n"/>
      <c r="AN5" s="39" t="n"/>
      <c r="AO5" s="40" t="n"/>
      <c r="AP5" s="41" t="n"/>
      <c r="AQ5" s="41" t="n"/>
      <c r="AR5" s="41" t="n"/>
      <c r="AS5" s="42" t="n"/>
      <c r="AT5" s="37" t="n"/>
      <c r="AU5" s="37" t="n"/>
      <c r="AV5" s="37" t="n"/>
    </row>
    <row outlineLevel="0" r="6">
      <c r="B6" s="43" t="s">
        <v>4</v>
      </c>
      <c r="C6" s="43" t="s"/>
      <c r="D6" s="43" t="s"/>
      <c r="E6" s="43" t="s"/>
      <c r="F6" s="43" t="s"/>
      <c r="G6" s="43" t="s"/>
      <c r="H6" s="43" t="s"/>
      <c r="I6" s="43" t="s"/>
      <c r="J6" s="43" t="s"/>
      <c r="K6" s="43" t="s"/>
      <c r="L6" s="43" t="s"/>
      <c r="M6" s="43" t="s"/>
      <c r="N6" s="43" t="s"/>
      <c r="O6" s="43" t="s"/>
      <c r="P6" s="43" t="s"/>
      <c r="Q6" s="43" t="s"/>
      <c r="R6" s="43" t="s"/>
      <c r="S6" s="43" t="s"/>
      <c r="T6" s="43" t="s"/>
      <c r="U6" s="43" t="s"/>
      <c r="V6" s="43" t="s"/>
      <c r="W6" s="43" t="s"/>
      <c r="X6" s="43" t="s"/>
      <c r="Y6" s="43" t="s"/>
      <c r="Z6" s="43" t="s"/>
      <c r="AA6" s="43" t="s"/>
      <c r="AB6" s="43" t="s"/>
      <c r="AC6" s="43" t="s"/>
      <c r="AD6" s="43" t="s"/>
      <c r="AE6" s="43" t="s"/>
      <c r="AF6" s="43" t="s"/>
      <c r="AG6" s="43" t="s"/>
      <c r="AH6" s="43" t="s"/>
      <c r="AI6" s="43" t="s"/>
      <c r="AJ6" s="43" t="s"/>
      <c r="AK6" s="38" t="n"/>
      <c r="AL6" s="39" t="n"/>
      <c r="AM6" s="39" t="n"/>
      <c r="AN6" s="39" t="n"/>
      <c r="AO6" s="40" t="n"/>
      <c r="AP6" s="41" t="n"/>
      <c r="AQ6" s="41" t="n"/>
      <c r="AR6" s="41" t="n"/>
      <c r="AS6" s="42" t="n"/>
      <c r="AT6" s="37" t="n"/>
      <c r="AU6" s="37" t="n"/>
      <c r="AV6" s="37" t="n"/>
    </row>
    <row customFormat="true" customHeight="true" ht="33" outlineLevel="0" r="7" s="44">
      <c r="B7" s="45" t="s">
        <v>5</v>
      </c>
      <c r="C7" s="45" t="n"/>
      <c r="D7" s="46" t="s"/>
      <c r="E7" s="47" t="s">
        <v>6</v>
      </c>
      <c r="F7" s="48" t="s"/>
      <c r="G7" s="48" t="s"/>
      <c r="H7" s="48" t="s"/>
      <c r="I7" s="48" t="s"/>
      <c r="J7" s="48" t="s"/>
      <c r="K7" s="48" t="s"/>
      <c r="L7" s="48" t="s"/>
      <c r="M7" s="48" t="s"/>
      <c r="N7" s="48" t="s"/>
      <c r="O7" s="48" t="s"/>
      <c r="P7" s="48" t="s"/>
      <c r="Q7" s="48" t="s"/>
      <c r="R7" s="48" t="s"/>
      <c r="S7" s="48" t="s"/>
      <c r="T7" s="48" t="s"/>
      <c r="U7" s="49" t="s"/>
      <c r="V7" s="45" t="n"/>
      <c r="W7" s="45" t="n"/>
      <c r="X7" s="46" t="s"/>
      <c r="Y7" s="50" t="s">
        <v>7</v>
      </c>
      <c r="Z7" s="51" t="s"/>
      <c r="AA7" s="51" t="s"/>
      <c r="AB7" s="51" t="s"/>
      <c r="AC7" s="51" t="s"/>
      <c r="AD7" s="51" t="s"/>
      <c r="AE7" s="51" t="s"/>
      <c r="AF7" s="51" t="s"/>
      <c r="AG7" s="51" t="s"/>
      <c r="AH7" s="51" t="s"/>
      <c r="AI7" s="51" t="s"/>
      <c r="AJ7" s="51" t="s"/>
      <c r="AK7" s="51" t="s"/>
      <c r="AL7" s="51" t="s"/>
      <c r="AM7" s="51" t="s"/>
      <c r="AN7" s="51" t="s"/>
      <c r="AO7" s="51" t="s"/>
      <c r="AP7" s="51" t="s"/>
      <c r="AQ7" s="51" t="s"/>
      <c r="AR7" s="51" t="s"/>
      <c r="AS7" s="51" t="s"/>
      <c r="AT7" s="51" t="s"/>
      <c r="AU7" s="51" t="s"/>
      <c r="AV7" s="52" t="s"/>
    </row>
    <row customFormat="true" ht="15" outlineLevel="0" r="8" s="44">
      <c r="B8" s="53" t="n"/>
      <c r="C8" s="53" t="n"/>
      <c r="D8" s="54" t="s"/>
      <c r="E8" s="47" t="s">
        <v>8</v>
      </c>
      <c r="F8" s="48" t="s"/>
      <c r="G8" s="48" t="s"/>
      <c r="H8" s="48" t="s"/>
      <c r="I8" s="48" t="s"/>
      <c r="J8" s="48" t="s"/>
      <c r="K8" s="48" t="s"/>
      <c r="L8" s="48" t="s"/>
      <c r="M8" s="48" t="s"/>
      <c r="N8" s="48" t="s"/>
      <c r="O8" s="48" t="s"/>
      <c r="P8" s="48" t="s"/>
      <c r="Q8" s="48" t="s"/>
      <c r="R8" s="49" t="s"/>
      <c r="S8" s="47" t="s">
        <v>9</v>
      </c>
      <c r="T8" s="48" t="s"/>
      <c r="U8" s="49" t="s"/>
      <c r="V8" s="53" t="n"/>
      <c r="W8" s="53" t="n"/>
      <c r="X8" s="54" t="s"/>
      <c r="Y8" s="55" t="s">
        <v>10</v>
      </c>
      <c r="Z8" s="56" t="s"/>
      <c r="AA8" s="56" t="s"/>
      <c r="AB8" s="56" t="s"/>
      <c r="AC8" s="56" t="s"/>
      <c r="AD8" s="56" t="s"/>
      <c r="AE8" s="56" t="s"/>
      <c r="AF8" s="57" t="s"/>
      <c r="AG8" s="58" t="s">
        <v>11</v>
      </c>
      <c r="AH8" s="59" t="s"/>
      <c r="AI8" s="59" t="s"/>
      <c r="AJ8" s="60" t="s"/>
      <c r="AK8" s="58" t="s">
        <v>12</v>
      </c>
      <c r="AL8" s="59" t="s"/>
      <c r="AM8" s="59" t="s"/>
      <c r="AN8" s="60" t="s"/>
      <c r="AO8" s="55" t="s">
        <v>13</v>
      </c>
      <c r="AP8" s="56" t="s"/>
      <c r="AQ8" s="56" t="s"/>
      <c r="AR8" s="56" t="s"/>
      <c r="AS8" s="56" t="s"/>
      <c r="AT8" s="56" t="s"/>
      <c r="AU8" s="56" t="s"/>
      <c r="AV8" s="57" t="s"/>
    </row>
    <row customFormat="true" customHeight="true" ht="71.25" outlineLevel="0" r="9" s="61">
      <c r="B9" s="62" t="n"/>
      <c r="C9" s="62" t="n"/>
      <c r="D9" s="63" t="s"/>
      <c r="E9" s="64" t="s">
        <v>14</v>
      </c>
      <c r="F9" s="65" t="s"/>
      <c r="G9" s="65" t="s"/>
      <c r="H9" s="65" t="s"/>
      <c r="I9" s="66" t="s"/>
      <c r="J9" s="64" t="s">
        <v>15</v>
      </c>
      <c r="K9" s="65" t="s"/>
      <c r="L9" s="65" t="s"/>
      <c r="M9" s="65" t="s"/>
      <c r="N9" s="66" t="s"/>
      <c r="O9" s="64" t="s">
        <v>16</v>
      </c>
      <c r="P9" s="65" t="s"/>
      <c r="Q9" s="65" t="s"/>
      <c r="R9" s="66" t="s"/>
      <c r="S9" s="64" t="s">
        <v>17</v>
      </c>
      <c r="T9" s="65" t="s"/>
      <c r="U9" s="66" t="s"/>
      <c r="V9" s="67" t="s">
        <v>18</v>
      </c>
      <c r="W9" s="62" t="s">
        <v>19</v>
      </c>
      <c r="X9" s="63" t="s"/>
      <c r="Y9" s="64" t="s">
        <v>20</v>
      </c>
      <c r="Z9" s="66" t="s"/>
      <c r="AA9" s="68" t="s">
        <v>21</v>
      </c>
      <c r="AB9" s="69" t="s"/>
      <c r="AC9" s="64" t="s">
        <v>22</v>
      </c>
      <c r="AD9" s="66" t="s"/>
      <c r="AE9" s="64" t="s">
        <v>23</v>
      </c>
      <c r="AF9" s="66" t="s"/>
      <c r="AG9" s="70" t="n"/>
      <c r="AH9" s="71" t="n"/>
      <c r="AI9" s="71" t="n"/>
      <c r="AJ9" s="70" t="n"/>
      <c r="AK9" s="70" t="n"/>
      <c r="AL9" s="71" t="n"/>
      <c r="AM9" s="71" t="n"/>
      <c r="AN9" s="71" t="n"/>
      <c r="AO9" s="64" t="s">
        <v>24</v>
      </c>
      <c r="AP9" s="65" t="s"/>
      <c r="AQ9" s="65" t="s"/>
      <c r="AR9" s="66" t="s"/>
      <c r="AS9" s="64" t="s">
        <v>25</v>
      </c>
      <c r="AT9" s="65" t="s"/>
      <c r="AU9" s="65" t="s"/>
      <c r="AV9" s="66" t="s"/>
    </row>
    <row customFormat="true" customHeight="true" ht="67.5" outlineLevel="0" r="10" s="61">
      <c r="B10" s="72" t="n"/>
      <c r="C10" s="72" t="s">
        <v>26</v>
      </c>
      <c r="D10" s="73" t="s"/>
      <c r="E10" s="64" t="s">
        <v>27</v>
      </c>
      <c r="F10" s="66" t="s"/>
      <c r="G10" s="64" t="s">
        <v>28</v>
      </c>
      <c r="H10" s="66" t="s"/>
      <c r="I10" s="64" t="s">
        <v>29</v>
      </c>
      <c r="J10" s="64" t="s">
        <v>27</v>
      </c>
      <c r="K10" s="64" t="s">
        <v>30</v>
      </c>
      <c r="L10" s="66" t="s"/>
      <c r="M10" s="64" t="s">
        <v>29</v>
      </c>
      <c r="N10" s="64" t="s">
        <v>31</v>
      </c>
      <c r="O10" s="64" t="s">
        <v>27</v>
      </c>
      <c r="P10" s="64" t="s">
        <v>30</v>
      </c>
      <c r="Q10" s="64" t="s">
        <v>29</v>
      </c>
      <c r="R10" s="64" t="s">
        <v>31</v>
      </c>
      <c r="S10" s="64" t="s">
        <v>27</v>
      </c>
      <c r="T10" s="64" t="s">
        <v>28</v>
      </c>
      <c r="U10" s="64" t="s">
        <v>29</v>
      </c>
      <c r="V10" s="72" t="s">
        <v>32</v>
      </c>
      <c r="W10" s="74" t="s">
        <v>33</v>
      </c>
      <c r="X10" s="74" t="s">
        <v>34</v>
      </c>
      <c r="Y10" s="75" t="s">
        <v>35</v>
      </c>
      <c r="Z10" s="75" t="s">
        <v>36</v>
      </c>
      <c r="AA10" s="68" t="s">
        <v>35</v>
      </c>
      <c r="AB10" s="68" t="s">
        <v>36</v>
      </c>
      <c r="AC10" s="64" t="s">
        <v>35</v>
      </c>
      <c r="AD10" s="75" t="s">
        <v>36</v>
      </c>
      <c r="AE10" s="75" t="s">
        <v>35</v>
      </c>
      <c r="AF10" s="75" t="s">
        <v>36</v>
      </c>
      <c r="AG10" s="76" t="s">
        <v>20</v>
      </c>
      <c r="AH10" s="72" t="s">
        <v>37</v>
      </c>
      <c r="AI10" s="72" t="s">
        <v>38</v>
      </c>
      <c r="AJ10" s="76" t="s">
        <v>39</v>
      </c>
      <c r="AK10" s="76" t="s">
        <v>40</v>
      </c>
      <c r="AL10" s="72" t="s">
        <v>41</v>
      </c>
      <c r="AM10" s="72" t="s">
        <v>38</v>
      </c>
      <c r="AN10" s="72" t="s">
        <v>39</v>
      </c>
      <c r="AO10" s="76" t="s">
        <v>20</v>
      </c>
      <c r="AP10" s="72" t="s">
        <v>42</v>
      </c>
      <c r="AQ10" s="72" t="s">
        <v>22</v>
      </c>
      <c r="AR10" s="72" t="s">
        <v>23</v>
      </c>
      <c r="AS10" s="76" t="s">
        <v>20</v>
      </c>
      <c r="AT10" s="72" t="s">
        <v>42</v>
      </c>
      <c r="AU10" s="72" t="s">
        <v>22</v>
      </c>
      <c r="AV10" s="72" t="s">
        <v>23</v>
      </c>
    </row>
    <row customFormat="true" ht="15" outlineLevel="0" r="11" s="77">
      <c r="A11" s="78" t="n"/>
      <c r="B11" s="79" t="s">
        <v>43</v>
      </c>
      <c r="C11" s="79" t="s">
        <v>44</v>
      </c>
      <c r="D11" s="80" t="s"/>
      <c r="E11" s="79" t="s">
        <v>45</v>
      </c>
      <c r="F11" s="80" t="s"/>
      <c r="G11" s="79" t="s">
        <v>46</v>
      </c>
      <c r="H11" s="80" t="s"/>
      <c r="I11" s="79" t="s">
        <v>47</v>
      </c>
      <c r="J11" s="79" t="s">
        <v>48</v>
      </c>
      <c r="K11" s="79" t="s">
        <v>49</v>
      </c>
      <c r="L11" s="80" t="s"/>
      <c r="M11" s="79" t="s">
        <v>50</v>
      </c>
      <c r="N11" s="79" t="s">
        <v>51</v>
      </c>
      <c r="O11" s="79" t="s">
        <v>52</v>
      </c>
      <c r="P11" s="79" t="s">
        <v>53</v>
      </c>
      <c r="Q11" s="79" t="s">
        <v>54</v>
      </c>
      <c r="R11" s="79" t="s">
        <v>55</v>
      </c>
      <c r="S11" s="79" t="s">
        <v>56</v>
      </c>
      <c r="T11" s="79" t="s">
        <v>57</v>
      </c>
      <c r="U11" s="79" t="s">
        <v>58</v>
      </c>
      <c r="V11" s="79" t="s">
        <v>59</v>
      </c>
      <c r="W11" s="79" t="s">
        <v>60</v>
      </c>
      <c r="X11" s="80" t="s"/>
      <c r="Y11" s="81" t="s">
        <v>61</v>
      </c>
      <c r="Z11" s="81" t="s">
        <v>62</v>
      </c>
      <c r="AA11" s="82" t="n">
        <v>33</v>
      </c>
      <c r="AB11" s="82" t="n">
        <v>34</v>
      </c>
      <c r="AC11" s="83" t="s">
        <v>63</v>
      </c>
      <c r="AD11" s="81" t="s">
        <v>64</v>
      </c>
      <c r="AE11" s="81" t="s">
        <v>65</v>
      </c>
      <c r="AF11" s="81" t="s">
        <v>66</v>
      </c>
      <c r="AG11" s="81" t="s">
        <v>67</v>
      </c>
      <c r="AH11" s="83" t="s">
        <v>68</v>
      </c>
      <c r="AI11" s="83" t="s">
        <v>69</v>
      </c>
      <c r="AJ11" s="81" t="s">
        <v>70</v>
      </c>
      <c r="AK11" s="81" t="s">
        <v>71</v>
      </c>
      <c r="AL11" s="83" t="s">
        <v>72</v>
      </c>
      <c r="AM11" s="83" t="s">
        <v>73</v>
      </c>
      <c r="AN11" s="83" t="s">
        <v>74</v>
      </c>
      <c r="AO11" s="81" t="s">
        <v>75</v>
      </c>
      <c r="AP11" s="83" t="s">
        <v>76</v>
      </c>
      <c r="AQ11" s="83" t="s">
        <v>77</v>
      </c>
      <c r="AR11" s="83" t="s">
        <v>78</v>
      </c>
      <c r="AS11" s="81" t="s">
        <v>79</v>
      </c>
      <c r="AT11" s="83" t="s">
        <v>80</v>
      </c>
      <c r="AU11" s="83" t="s">
        <v>81</v>
      </c>
      <c r="AV11" s="83" t="s">
        <v>82</v>
      </c>
      <c r="AW11" s="78" t="n"/>
    </row>
    <row customFormat="true" customHeight="true" hidden="false" ht="62.5956726074219" outlineLevel="0" r="12" s="84">
      <c r="A12" s="85" t="n"/>
      <c r="B12" s="86" t="s">
        <v>83</v>
      </c>
      <c r="C12" s="86" t="s">
        <v>84</v>
      </c>
      <c r="D12" s="87" t="s"/>
      <c r="E12" s="88" t="s">
        <v>85</v>
      </c>
      <c r="F12" s="89" t="s"/>
      <c r="G12" s="88" t="s">
        <v>85</v>
      </c>
      <c r="H12" s="89" t="s"/>
      <c r="I12" s="88" t="s">
        <v>85</v>
      </c>
      <c r="J12" s="88" t="s">
        <v>85</v>
      </c>
      <c r="K12" s="88" t="s">
        <v>85</v>
      </c>
      <c r="L12" s="89" t="s"/>
      <c r="M12" s="88" t="s">
        <v>85</v>
      </c>
      <c r="N12" s="88" t="s">
        <v>85</v>
      </c>
      <c r="O12" s="88" t="s">
        <v>85</v>
      </c>
      <c r="P12" s="88" t="s">
        <v>85</v>
      </c>
      <c r="Q12" s="88" t="s">
        <v>85</v>
      </c>
      <c r="R12" s="88" t="s">
        <v>85</v>
      </c>
      <c r="S12" s="88" t="s">
        <v>85</v>
      </c>
      <c r="T12" s="88" t="s">
        <v>85</v>
      </c>
      <c r="U12" s="88" t="s">
        <v>85</v>
      </c>
      <c r="V12" s="88" t="s">
        <v>85</v>
      </c>
      <c r="W12" s="88" t="s">
        <v>85</v>
      </c>
      <c r="X12" s="89" t="s"/>
      <c r="Y12" s="90" t="n">
        <f aca="false" ca="false" dt2D="false" dtr="false" t="normal">Y13+Y24+Y30+Y34</f>
        <v>8441.400000000001</v>
      </c>
      <c r="Z12" s="91" t="n">
        <f aca="false" ca="false" dt2D="false" dtr="false" t="normal">Z13+Z24+Z30+Z34</f>
        <v>8382.1</v>
      </c>
      <c r="AA12" s="92" t="n">
        <f aca="false" ca="false" dt2D="false" dtr="false" t="normal">AA16+AA30</f>
        <v>698</v>
      </c>
      <c r="AB12" s="93" t="n">
        <f aca="false" ca="false" dt2D="false" dtr="false" t="normal">AB13+AB24</f>
        <v>698</v>
      </c>
      <c r="AC12" s="94" t="n">
        <f aca="false" ca="false" dt2D="false" dtr="false" t="normal">AC13</f>
        <v>385.4</v>
      </c>
      <c r="AD12" s="91" t="n">
        <f aca="false" ca="false" dt2D="false" dtr="false" t="normal">AD13</f>
        <v>385.4</v>
      </c>
      <c r="AE12" s="91" t="n">
        <f aca="false" ca="false" dt2D="false" dtr="false" t="normal">Y12-AA12-AC12</f>
        <v>7358.000000000002</v>
      </c>
      <c r="AF12" s="91" t="n">
        <f aca="false" ca="false" dt2D="false" dtr="false" t="normal">Z12-AB12-AD12</f>
        <v>7298.700000000001</v>
      </c>
      <c r="AG12" s="91" t="n">
        <f aca="false" ca="false" dt2D="false" dtr="false" t="normal">AG13+AG24+AG30+AG34</f>
        <v>4687.400000000001</v>
      </c>
      <c r="AH12" s="95" t="n">
        <f aca="false" ca="false" dt2D="false" dtr="false" t="normal">AH30</f>
        <v>112.1</v>
      </c>
      <c r="AI12" s="94" t="n">
        <v>0</v>
      </c>
      <c r="AJ12" s="91" t="n">
        <f aca="false" ca="false" dt2D="false" dtr="false" t="normal">AG12-AH12-AI12</f>
        <v>4575.3</v>
      </c>
      <c r="AK12" s="96" t="n">
        <f aca="false" ca="false" dt2D="false" dtr="false" t="normal">AK13+AK24+AK30+AK34</f>
        <v>3195.7</v>
      </c>
      <c r="AL12" s="97" t="n">
        <f aca="false" ca="false" dt2D="false" dtr="false" t="normal">AL30</f>
        <v>134.9</v>
      </c>
      <c r="AM12" s="98" t="n">
        <v>0</v>
      </c>
      <c r="AN12" s="99" t="n">
        <f aca="false" ca="false" dt2D="false" dtr="false" t="normal">AK12-AL12-AM12</f>
        <v>3060.7999999999997</v>
      </c>
      <c r="AO12" s="96" t="n">
        <f aca="false" ca="false" dt2D="false" dtr="false" t="normal">AO13+AO24+AO30+AO34</f>
        <v>2716.3999999999996</v>
      </c>
      <c r="AP12" s="100" t="n">
        <f aca="false" ca="false" dt2D="false" dtr="false" t="normal">AP30</f>
        <v>148.7</v>
      </c>
      <c r="AQ12" s="101" t="n">
        <v>0</v>
      </c>
      <c r="AR12" s="102" t="n">
        <f aca="false" ca="false" dt2D="false" dtr="false" t="normal">AO12-AP12</f>
        <v>2567.7</v>
      </c>
      <c r="AS12" s="103" t="n">
        <f aca="false" ca="false" dt2D="false" dtr="false" t="normal">AS13+AS24+AS30+AS34</f>
        <v>2706.3</v>
      </c>
      <c r="AT12" s="100" t="n">
        <f aca="false" ca="false" dt2D="false" dtr="false" t="normal">AT30</f>
        <v>162.8</v>
      </c>
      <c r="AU12" s="101" t="n">
        <v>0</v>
      </c>
      <c r="AV12" s="101" t="n">
        <f aca="false" ca="false" dt2D="false" dtr="false" t="normal">AS12-AT12</f>
        <v>2543.5</v>
      </c>
      <c r="AW12" s="85" t="n"/>
    </row>
    <row customFormat="true" customHeight="true" hidden="false" ht="87.3456420898438" outlineLevel="0" r="13" s="84">
      <c r="A13" s="85" t="n"/>
      <c r="B13" s="86" t="s">
        <v>86</v>
      </c>
      <c r="C13" s="86" t="s">
        <v>87</v>
      </c>
      <c r="D13" s="87" t="s"/>
      <c r="E13" s="88" t="s">
        <v>85</v>
      </c>
      <c r="F13" s="89" t="s"/>
      <c r="G13" s="88" t="s">
        <v>85</v>
      </c>
      <c r="H13" s="89" t="s"/>
      <c r="I13" s="88" t="s">
        <v>85</v>
      </c>
      <c r="J13" s="88" t="s">
        <v>85</v>
      </c>
      <c r="K13" s="88" t="s">
        <v>85</v>
      </c>
      <c r="L13" s="89" t="s"/>
      <c r="M13" s="88" t="s">
        <v>85</v>
      </c>
      <c r="N13" s="88" t="s">
        <v>85</v>
      </c>
      <c r="O13" s="88" t="s">
        <v>85</v>
      </c>
      <c r="P13" s="88" t="s">
        <v>85</v>
      </c>
      <c r="Q13" s="88" t="s">
        <v>85</v>
      </c>
      <c r="R13" s="88" t="s">
        <v>85</v>
      </c>
      <c r="S13" s="88" t="s">
        <v>85</v>
      </c>
      <c r="T13" s="88" t="s">
        <v>85</v>
      </c>
      <c r="U13" s="88" t="s">
        <v>85</v>
      </c>
      <c r="V13" s="88" t="s">
        <v>85</v>
      </c>
      <c r="W13" s="88" t="s">
        <v>85</v>
      </c>
      <c r="X13" s="89" t="s"/>
      <c r="Y13" s="90" t="n">
        <f aca="false" ca="false" dt2D="false" dtr="false" t="normal">Y14+Y17</f>
        <v>4946.3</v>
      </c>
      <c r="Z13" s="91" t="n">
        <f aca="false" ca="false" dt2D="false" dtr="false" t="normal">Z14+Z17</f>
        <v>4919</v>
      </c>
      <c r="AA13" s="93" t="n">
        <f aca="false" ca="false" dt2D="false" dtr="false" t="normal">AA14</f>
        <v>600</v>
      </c>
      <c r="AB13" s="93" t="n">
        <f aca="false" ca="false" dt2D="false" dtr="false" t="normal">AB14</f>
        <v>600</v>
      </c>
      <c r="AC13" s="94" t="n">
        <f aca="false" ca="false" dt2D="false" dtr="false" t="normal">AC14</f>
        <v>385.4</v>
      </c>
      <c r="AD13" s="91" t="n">
        <f aca="false" ca="false" dt2D="false" dtr="false" t="normal">AD14</f>
        <v>385.4</v>
      </c>
      <c r="AE13" s="91" t="n">
        <f aca="false" ca="false" dt2D="false" dtr="false" t="normal">Y13-AC13</f>
        <v>4560.900000000001</v>
      </c>
      <c r="AF13" s="91" t="n">
        <f aca="false" ca="false" dt2D="false" dtr="false" t="normal">Z13-AD13</f>
        <v>4533.6</v>
      </c>
      <c r="AG13" s="91" t="n">
        <f aca="false" ca="false" dt2D="false" dtr="false" t="normal">AG14+AG17</f>
        <v>751.5</v>
      </c>
      <c r="AH13" s="98" t="n"/>
      <c r="AI13" s="98" t="n">
        <v>0</v>
      </c>
      <c r="AJ13" s="91" t="n">
        <f aca="false" ca="false" dt2D="false" dtr="false" t="normal">AG13-AI13</f>
        <v>751.5</v>
      </c>
      <c r="AK13" s="96" t="n">
        <f aca="false" ca="false" dt2D="false" dtr="false" t="normal">AK14</f>
        <v>3</v>
      </c>
      <c r="AL13" s="95" t="n"/>
      <c r="AM13" s="104" t="n">
        <v>0</v>
      </c>
      <c r="AN13" s="99" t="n">
        <f aca="false" ca="false" dt2D="false" dtr="false" t="normal">AN14+AN16</f>
        <v>3</v>
      </c>
      <c r="AO13" s="96" t="n">
        <f aca="false" ca="false" dt2D="false" dtr="false" t="normal">AO14</f>
        <v>3</v>
      </c>
      <c r="AP13" s="101" t="n"/>
      <c r="AQ13" s="101" t="n"/>
      <c r="AR13" s="99" t="n">
        <f aca="false" ca="false" dt2D="false" dtr="false" t="normal">AR14</f>
        <v>3</v>
      </c>
      <c r="AS13" s="96" t="n">
        <f aca="false" ca="false" dt2D="false" dtr="false" t="normal">AS14</f>
        <v>3</v>
      </c>
      <c r="AT13" s="101" t="n"/>
      <c r="AU13" s="101" t="n"/>
      <c r="AV13" s="99" t="n">
        <f aca="false" ca="false" dt2D="false" dtr="false" t="normal">AV14</f>
        <v>3</v>
      </c>
      <c r="AW13" s="85" t="n"/>
    </row>
    <row customFormat="true" customHeight="true" hidden="false" ht="72.3456420898438" outlineLevel="0" r="14" s="84">
      <c r="A14" s="85" t="n"/>
      <c r="B14" s="86" t="s">
        <v>88</v>
      </c>
      <c r="C14" s="86" t="s">
        <v>89</v>
      </c>
      <c r="D14" s="87" t="s"/>
      <c r="E14" s="88" t="s">
        <v>85</v>
      </c>
      <c r="F14" s="89" t="s"/>
      <c r="G14" s="88" t="s">
        <v>85</v>
      </c>
      <c r="H14" s="89" t="s"/>
      <c r="I14" s="88" t="s">
        <v>85</v>
      </c>
      <c r="J14" s="88" t="s">
        <v>85</v>
      </c>
      <c r="K14" s="88" t="s">
        <v>85</v>
      </c>
      <c r="L14" s="89" t="s"/>
      <c r="M14" s="88" t="s">
        <v>85</v>
      </c>
      <c r="N14" s="88" t="s">
        <v>85</v>
      </c>
      <c r="O14" s="88" t="s">
        <v>85</v>
      </c>
      <c r="P14" s="88" t="s">
        <v>85</v>
      </c>
      <c r="Q14" s="88" t="s">
        <v>85</v>
      </c>
      <c r="R14" s="88" t="s">
        <v>85</v>
      </c>
      <c r="S14" s="88" t="s">
        <v>85</v>
      </c>
      <c r="T14" s="88" t="s">
        <v>85</v>
      </c>
      <c r="U14" s="88" t="s">
        <v>85</v>
      </c>
      <c r="V14" s="88" t="s">
        <v>85</v>
      </c>
      <c r="W14" s="88" t="s">
        <v>85</v>
      </c>
      <c r="X14" s="89" t="s"/>
      <c r="Y14" s="90" t="n">
        <f aca="false" ca="false" dt2D="false" dtr="false" t="normal">Y16+Y15</f>
        <v>4725.2</v>
      </c>
      <c r="Z14" s="91" t="n">
        <f aca="false" ca="false" dt2D="false" dtr="false" t="normal">Z15+Z16</f>
        <v>4697.9</v>
      </c>
      <c r="AA14" s="93" t="n">
        <f aca="false" ca="false" dt2D="false" dtr="false" t="normal">AA16</f>
        <v>600</v>
      </c>
      <c r="AB14" s="93" t="n">
        <f aca="false" ca="false" dt2D="false" dtr="false" t="normal">AB16</f>
        <v>600</v>
      </c>
      <c r="AC14" s="94" t="n">
        <f aca="false" ca="false" dt2D="false" dtr="false" t="normal">AC15+AC16</f>
        <v>385.4</v>
      </c>
      <c r="AD14" s="91" t="n">
        <f aca="false" ca="false" dt2D="false" dtr="false" t="normal">AD15+AD16</f>
        <v>385.4</v>
      </c>
      <c r="AE14" s="91" t="n">
        <f aca="false" ca="false" dt2D="false" dtr="false" t="normal">Y14-AA14-AC14</f>
        <v>3739.7999999999997</v>
      </c>
      <c r="AF14" s="91" t="n">
        <f aca="false" ca="false" dt2D="false" dtr="false" t="normal">Z14-AB14-AD14</f>
        <v>3712.4999999999995</v>
      </c>
      <c r="AG14" s="91" t="n">
        <f aca="false" ca="false" dt2D="false" dtr="false" t="normal">AG15+AG16</f>
        <v>45.9</v>
      </c>
      <c r="AH14" s="95" t="n"/>
      <c r="AI14" s="94" t="n">
        <v>0</v>
      </c>
      <c r="AJ14" s="91" t="n">
        <f aca="false" ca="false" dt2D="false" dtr="false" t="normal">AJ15+AJ16</f>
        <v>45.9</v>
      </c>
      <c r="AK14" s="96" t="n">
        <f aca="false" ca="false" dt2D="false" dtr="false" t="normal">AK15+AK16</f>
        <v>3</v>
      </c>
      <c r="AL14" s="95" t="n"/>
      <c r="AM14" s="104" t="n">
        <f aca="false" ca="false" dt2D="false" dtr="false" t="normal">AM16</f>
        <v>0</v>
      </c>
      <c r="AN14" s="99" t="n">
        <f aca="false" ca="false" dt2D="false" dtr="false" t="normal">AN15+AN16</f>
        <v>3</v>
      </c>
      <c r="AO14" s="96" t="n">
        <f aca="false" ca="false" dt2D="false" dtr="false" t="normal">AO15+AO16</f>
        <v>3</v>
      </c>
      <c r="AP14" s="101" t="n"/>
      <c r="AQ14" s="101" t="n"/>
      <c r="AR14" s="99" t="n">
        <f aca="false" ca="false" dt2D="false" dtr="false" t="normal">AR15+AR16</f>
        <v>3</v>
      </c>
      <c r="AS14" s="96" t="n">
        <f aca="false" ca="false" dt2D="false" dtr="false" t="normal">AS15+AS16</f>
        <v>3</v>
      </c>
      <c r="AT14" s="101" t="n"/>
      <c r="AU14" s="101" t="n"/>
      <c r="AV14" s="99" t="n">
        <f aca="false" ca="false" dt2D="false" dtr="false" t="normal">AV15+AV16</f>
        <v>3</v>
      </c>
      <c r="AW14" s="85" t="n"/>
    </row>
    <row customFormat="true" customHeight="true" ht="48" outlineLevel="0" r="15" s="105">
      <c r="A15" s="106" t="n"/>
      <c r="B15" s="107" t="s">
        <v>90</v>
      </c>
      <c r="C15" s="107" t="s">
        <v>91</v>
      </c>
      <c r="D15" s="108" t="s"/>
      <c r="E15" s="109" t="s">
        <v>92</v>
      </c>
      <c r="F15" s="110" t="s"/>
      <c r="G15" s="109" t="s">
        <v>93</v>
      </c>
      <c r="H15" s="110" t="s"/>
      <c r="I15" s="109" t="s">
        <v>94</v>
      </c>
      <c r="J15" s="109" t="n"/>
      <c r="K15" s="109" t="n"/>
      <c r="L15" s="110" t="s"/>
      <c r="M15" s="109" t="n"/>
      <c r="N15" s="109" t="n"/>
      <c r="O15" s="109" t="n"/>
      <c r="P15" s="109" t="n"/>
      <c r="Q15" s="109" t="n"/>
      <c r="R15" s="109" t="n"/>
      <c r="S15" s="109" t="s">
        <v>95</v>
      </c>
      <c r="T15" s="109" t="s">
        <v>96</v>
      </c>
      <c r="U15" s="109" t="s">
        <v>97</v>
      </c>
      <c r="V15" s="109" t="s">
        <v>98</v>
      </c>
      <c r="W15" s="109" t="s">
        <v>99</v>
      </c>
      <c r="X15" s="110" t="s"/>
      <c r="Y15" s="111" t="n">
        <v>3</v>
      </c>
      <c r="Z15" s="112" t="n">
        <v>3</v>
      </c>
      <c r="AA15" s="113" t="n"/>
      <c r="AB15" s="113" t="n"/>
      <c r="AC15" s="112" t="n"/>
      <c r="AD15" s="111" t="n"/>
      <c r="AE15" s="112" t="n">
        <v>3</v>
      </c>
      <c r="AF15" s="112" t="n">
        <v>3</v>
      </c>
      <c r="AG15" s="114" t="n">
        <v>3</v>
      </c>
      <c r="AH15" s="115" t="n"/>
      <c r="AI15" s="115" t="n"/>
      <c r="AJ15" s="114" t="n">
        <v>3</v>
      </c>
      <c r="AK15" s="114" t="n">
        <v>3</v>
      </c>
      <c r="AL15" s="115" t="n"/>
      <c r="AM15" s="115" t="n"/>
      <c r="AN15" s="114" t="n">
        <v>3</v>
      </c>
      <c r="AO15" s="114" t="n">
        <v>3</v>
      </c>
      <c r="AP15" s="115" t="n"/>
      <c r="AQ15" s="115" t="n"/>
      <c r="AR15" s="114" t="n">
        <v>3</v>
      </c>
      <c r="AS15" s="114" t="n">
        <v>3</v>
      </c>
      <c r="AT15" s="115" t="n"/>
      <c r="AU15" s="115" t="n"/>
      <c r="AV15" s="114" t="n">
        <v>3</v>
      </c>
      <c r="AW15" s="106" t="n"/>
    </row>
    <row customFormat="true" customHeight="true" ht="78.75" outlineLevel="0" r="16" s="105">
      <c r="A16" s="106" t="n"/>
      <c r="B16" s="107" t="s">
        <v>100</v>
      </c>
      <c r="C16" s="107" t="s">
        <v>101</v>
      </c>
      <c r="D16" s="108" t="s"/>
      <c r="E16" s="116" t="s">
        <v>102</v>
      </c>
      <c r="F16" s="117" t="s"/>
      <c r="G16" s="109" t="s">
        <v>103</v>
      </c>
      <c r="H16" s="110" t="s"/>
      <c r="I16" s="109" t="s">
        <v>104</v>
      </c>
      <c r="J16" s="116" t="s">
        <v>105</v>
      </c>
      <c r="K16" s="109" t="s">
        <v>96</v>
      </c>
      <c r="L16" s="110" t="s"/>
      <c r="M16" s="109" t="s">
        <v>106</v>
      </c>
      <c r="N16" s="109" t="s">
        <v>107</v>
      </c>
      <c r="O16" s="116" t="s">
        <v>108</v>
      </c>
      <c r="P16" s="109" t="s">
        <v>96</v>
      </c>
      <c r="Q16" s="109" t="s">
        <v>109</v>
      </c>
      <c r="R16" s="109" t="s">
        <v>110</v>
      </c>
      <c r="S16" s="109" t="s">
        <v>111</v>
      </c>
      <c r="T16" s="109" t="s">
        <v>96</v>
      </c>
      <c r="U16" s="109" t="s">
        <v>112</v>
      </c>
      <c r="V16" s="109" t="s">
        <v>113</v>
      </c>
      <c r="W16" s="109" t="s">
        <v>114</v>
      </c>
      <c r="X16" s="110" t="s"/>
      <c r="Y16" s="118" t="n">
        <v>4722.2</v>
      </c>
      <c r="Z16" s="114" t="n">
        <v>4694.9</v>
      </c>
      <c r="AA16" s="113" t="n">
        <v>600</v>
      </c>
      <c r="AB16" s="113" t="n">
        <v>600</v>
      </c>
      <c r="AC16" s="114" t="n">
        <v>385.4</v>
      </c>
      <c r="AD16" s="114" t="n">
        <v>385.4</v>
      </c>
      <c r="AE16" s="114" t="n">
        <f aca="false" ca="false" dt2D="false" dtr="false" t="normal">Y16-AA16-AC16</f>
        <v>3736.7999999999997</v>
      </c>
      <c r="AF16" s="114" t="n">
        <f aca="false" ca="false" dt2D="false" dtr="false" t="normal">Z16-AB16-AD16</f>
        <v>3709.4999999999995</v>
      </c>
      <c r="AG16" s="114" t="n">
        <v>42.9</v>
      </c>
      <c r="AH16" s="115" t="n"/>
      <c r="AI16" s="114" t="n"/>
      <c r="AJ16" s="114" t="n">
        <f aca="false" ca="false" dt2D="false" dtr="false" t="normal">AG16-AI16</f>
        <v>42.9</v>
      </c>
      <c r="AK16" s="119" t="n">
        <v>0</v>
      </c>
      <c r="AL16" s="119" t="n"/>
      <c r="AM16" s="119" t="n">
        <v>0</v>
      </c>
      <c r="AN16" s="119" t="n">
        <f aca="false" ca="false" dt2D="false" dtr="false" t="normal">AK16-AM16</f>
        <v>0</v>
      </c>
      <c r="AO16" s="119" t="n">
        <v>0</v>
      </c>
      <c r="AP16" s="120" t="n"/>
      <c r="AQ16" s="120" t="n"/>
      <c r="AR16" s="120" t="n">
        <v>0</v>
      </c>
      <c r="AS16" s="119" t="n">
        <v>0</v>
      </c>
      <c r="AT16" s="120" t="n"/>
      <c r="AU16" s="120" t="n"/>
      <c r="AV16" s="120" t="n">
        <v>0</v>
      </c>
      <c r="AW16" s="106" t="n"/>
    </row>
    <row customFormat="true" customHeight="true" ht="99.75" outlineLevel="0" r="17" s="121">
      <c r="A17" s="85" t="n"/>
      <c r="B17" s="122" t="s">
        <v>115</v>
      </c>
      <c r="C17" s="86" t="s">
        <v>116</v>
      </c>
      <c r="D17" s="87" t="s"/>
      <c r="E17" s="88" t="s">
        <v>85</v>
      </c>
      <c r="F17" s="89" t="s"/>
      <c r="G17" s="88" t="s">
        <v>85</v>
      </c>
      <c r="H17" s="89" t="s"/>
      <c r="I17" s="88" t="s">
        <v>85</v>
      </c>
      <c r="J17" s="88" t="s">
        <v>85</v>
      </c>
      <c r="K17" s="88" t="s">
        <v>85</v>
      </c>
      <c r="L17" s="89" t="s"/>
      <c r="M17" s="88" t="s">
        <v>85</v>
      </c>
      <c r="N17" s="88" t="s">
        <v>85</v>
      </c>
      <c r="O17" s="88" t="s">
        <v>85</v>
      </c>
      <c r="P17" s="88" t="s">
        <v>85</v>
      </c>
      <c r="Q17" s="88" t="s">
        <v>85</v>
      </c>
      <c r="R17" s="88" t="s">
        <v>85</v>
      </c>
      <c r="S17" s="88" t="s">
        <v>85</v>
      </c>
      <c r="T17" s="88" t="s">
        <v>85</v>
      </c>
      <c r="U17" s="88" t="s">
        <v>85</v>
      </c>
      <c r="V17" s="88" t="s">
        <v>85</v>
      </c>
      <c r="W17" s="88" t="s">
        <v>85</v>
      </c>
      <c r="X17" s="89" t="s"/>
      <c r="Y17" s="123" t="n">
        <f aca="false" ca="false" dt2D="false" dtr="false" t="normal">Y18+Y20+Y22+Y23</f>
        <v>221.1</v>
      </c>
      <c r="Z17" s="94" t="n">
        <f aca="false" ca="false" dt2D="false" dtr="false" t="normal">Z18+Z20+Z22+Z23</f>
        <v>221.1</v>
      </c>
      <c r="AA17" s="93" t="n"/>
      <c r="AB17" s="93" t="n"/>
      <c r="AC17" s="95" t="n"/>
      <c r="AD17" s="95" t="n"/>
      <c r="AE17" s="123" t="n">
        <f aca="false" ca="false" dt2D="false" dtr="false" t="normal">AE18+AE20+AE22+AE23</f>
        <v>221.1</v>
      </c>
      <c r="AF17" s="94" t="n">
        <f aca="false" ca="false" dt2D="false" dtr="false" t="normal">AF18+AF22+AF23</f>
        <v>148.8</v>
      </c>
      <c r="AG17" s="94" t="n">
        <f aca="false" ca="false" dt2D="false" dtr="false" t="normal">AG18+AG20+AG22+AG23</f>
        <v>705.6</v>
      </c>
      <c r="AH17" s="95" t="n"/>
      <c r="AI17" s="95" t="n"/>
      <c r="AJ17" s="94" t="n">
        <v>221.1</v>
      </c>
      <c r="AK17" s="95" t="n">
        <v>0</v>
      </c>
      <c r="AL17" s="95" t="n"/>
      <c r="AM17" s="95" t="n"/>
      <c r="AN17" s="95" t="n">
        <v>0</v>
      </c>
      <c r="AO17" s="95" t="n">
        <v>0</v>
      </c>
      <c r="AP17" s="95" t="n"/>
      <c r="AQ17" s="95" t="n"/>
      <c r="AR17" s="95" t="n">
        <v>0</v>
      </c>
      <c r="AS17" s="95" t="n">
        <v>0</v>
      </c>
      <c r="AT17" s="95" t="n"/>
      <c r="AU17" s="95" t="n"/>
      <c r="AV17" s="95" t="n">
        <v>0</v>
      </c>
      <c r="AW17" s="85" t="n"/>
    </row>
    <row customFormat="true" customHeight="true" hidden="false" ht="96.3455810546875" outlineLevel="0" r="18" s="105">
      <c r="A18" s="106" t="n"/>
      <c r="B18" s="107" t="s">
        <v>117</v>
      </c>
      <c r="C18" s="107" t="s">
        <v>118</v>
      </c>
      <c r="D18" s="108" t="s"/>
      <c r="E18" s="124" t="s">
        <v>119</v>
      </c>
      <c r="F18" s="125" t="s"/>
      <c r="G18" s="124" t="s">
        <v>120</v>
      </c>
      <c r="H18" s="125" t="s"/>
      <c r="I18" s="124" t="s">
        <v>121</v>
      </c>
      <c r="J18" s="109" t="n"/>
      <c r="K18" s="109" t="n"/>
      <c r="L18" s="110" t="s"/>
      <c r="M18" s="109" t="n"/>
      <c r="N18" s="109" t="n"/>
      <c r="O18" s="109" t="n"/>
      <c r="P18" s="109" t="n"/>
      <c r="Q18" s="109" t="n"/>
      <c r="R18" s="109" t="n"/>
      <c r="S18" s="109" t="n"/>
      <c r="T18" s="109" t="n"/>
      <c r="U18" s="109" t="n"/>
      <c r="V18" s="109" t="s">
        <v>122</v>
      </c>
      <c r="W18" s="109" t="s">
        <v>123</v>
      </c>
      <c r="X18" s="110" t="s"/>
      <c r="Y18" s="118" t="n">
        <v>133.4</v>
      </c>
      <c r="Z18" s="114" t="n">
        <v>133.4</v>
      </c>
      <c r="AA18" s="113" t="n"/>
      <c r="AB18" s="113" t="n"/>
      <c r="AC18" s="115" t="n">
        <v>0</v>
      </c>
      <c r="AD18" s="115" t="n">
        <v>0</v>
      </c>
      <c r="AE18" s="118" t="n">
        <v>133.4</v>
      </c>
      <c r="AF18" s="114" t="n">
        <v>133.4</v>
      </c>
      <c r="AG18" s="114" t="n">
        <v>131.9</v>
      </c>
      <c r="AH18" s="115" t="n"/>
      <c r="AI18" s="115" t="n"/>
      <c r="AJ18" s="114" t="n">
        <v>131.9</v>
      </c>
      <c r="AK18" s="115" t="n">
        <v>0</v>
      </c>
      <c r="AL18" s="115" t="n"/>
      <c r="AM18" s="115" t="n">
        <v>0</v>
      </c>
      <c r="AN18" s="115" t="n">
        <v>0</v>
      </c>
      <c r="AO18" s="115" t="n">
        <v>0</v>
      </c>
      <c r="AP18" s="115" t="n"/>
      <c r="AQ18" s="115" t="n"/>
      <c r="AR18" s="115" t="n">
        <v>0</v>
      </c>
      <c r="AS18" s="115" t="n">
        <v>0</v>
      </c>
      <c r="AT18" s="115" t="n"/>
      <c r="AU18" s="115" t="n"/>
      <c r="AV18" s="115" t="n">
        <v>0</v>
      </c>
      <c r="AW18" s="106" t="n"/>
    </row>
    <row customFormat="true" customHeight="true" hidden="false" ht="27" outlineLevel="0" r="19" s="126">
      <c r="A19" s="127" t="n"/>
      <c r="B19" s="128" t="n"/>
      <c r="C19" s="128" t="n"/>
      <c r="D19" s="129" t="s"/>
      <c r="E19" s="130" t="s">
        <v>119</v>
      </c>
      <c r="F19" s="131" t="s"/>
      <c r="G19" s="130" t="s">
        <v>120</v>
      </c>
      <c r="H19" s="131" t="s"/>
      <c r="I19" s="130" t="s">
        <v>121</v>
      </c>
      <c r="J19" s="130" t="n"/>
      <c r="K19" s="130" t="n"/>
      <c r="L19" s="131" t="s"/>
      <c r="M19" s="130" t="n"/>
      <c r="N19" s="130" t="n"/>
      <c r="O19" s="130" t="n"/>
      <c r="P19" s="130" t="n"/>
      <c r="Q19" s="130" t="n"/>
      <c r="R19" s="130" t="n"/>
      <c r="S19" s="130" t="n"/>
      <c r="T19" s="130" t="n"/>
      <c r="U19" s="130" t="n"/>
      <c r="V19" s="130" t="n"/>
      <c r="W19" s="130" t="n"/>
      <c r="X19" s="131" t="s"/>
      <c r="Y19" s="132" t="n"/>
      <c r="Z19" s="133" t="n"/>
      <c r="AA19" s="134" t="n"/>
      <c r="AB19" s="134" t="n"/>
      <c r="AC19" s="133" t="n"/>
      <c r="AD19" s="133" t="n"/>
      <c r="AE19" s="133" t="n"/>
      <c r="AF19" s="133" t="n"/>
      <c r="AG19" s="133" t="n"/>
      <c r="AH19" s="133" t="n"/>
      <c r="AI19" s="133" t="n"/>
      <c r="AJ19" s="133" t="n"/>
      <c r="AK19" s="133" t="n"/>
      <c r="AL19" s="133" t="n"/>
      <c r="AM19" s="133" t="n"/>
      <c r="AN19" s="133" t="n"/>
      <c r="AO19" s="133" t="n"/>
      <c r="AP19" s="132" t="n"/>
      <c r="AQ19" s="132" t="n"/>
      <c r="AR19" s="132" t="n"/>
      <c r="AS19" s="132" t="n"/>
      <c r="AT19" s="132" t="n"/>
      <c r="AU19" s="132" t="n"/>
      <c r="AV19" s="132" t="n"/>
      <c r="AW19" s="127" t="n"/>
    </row>
    <row customFormat="true" customHeight="true" ht="156" outlineLevel="0" r="20" s="106">
      <c r="B20" s="107" t="s">
        <v>124</v>
      </c>
      <c r="C20" s="107" t="s">
        <v>125</v>
      </c>
      <c r="D20" s="108" t="s"/>
      <c r="E20" s="109" t="s">
        <v>126</v>
      </c>
      <c r="F20" s="110" t="s"/>
      <c r="G20" s="109" t="s">
        <v>127</v>
      </c>
      <c r="H20" s="110" t="s"/>
      <c r="I20" s="109" t="s">
        <v>128</v>
      </c>
      <c r="J20" s="109" t="n"/>
      <c r="K20" s="109" t="n"/>
      <c r="L20" s="110" t="s"/>
      <c r="M20" s="109" t="n"/>
      <c r="N20" s="109" t="n"/>
      <c r="O20" s="109" t="n"/>
      <c r="P20" s="109" t="n"/>
      <c r="Q20" s="109" t="n"/>
      <c r="R20" s="109" t="n"/>
      <c r="S20" s="109" t="s">
        <v>129</v>
      </c>
      <c r="T20" s="109" t="s">
        <v>96</v>
      </c>
      <c r="U20" s="109" t="s">
        <v>130</v>
      </c>
      <c r="V20" s="109" t="s">
        <v>131</v>
      </c>
      <c r="W20" s="109" t="s">
        <v>132</v>
      </c>
      <c r="X20" s="110" t="s"/>
      <c r="Y20" s="118" t="n">
        <v>72.3</v>
      </c>
      <c r="Z20" s="114" t="n">
        <v>72.3</v>
      </c>
      <c r="AA20" s="113" t="n"/>
      <c r="AB20" s="113" t="n"/>
      <c r="AC20" s="115" t="n"/>
      <c r="AD20" s="115" t="n"/>
      <c r="AE20" s="135" t="n">
        <v>72.3</v>
      </c>
      <c r="AF20" s="136" t="n">
        <v>72.3</v>
      </c>
      <c r="AG20" s="115" t="n">
        <v>544.7</v>
      </c>
      <c r="AH20" s="115" t="n"/>
      <c r="AI20" s="115" t="n"/>
      <c r="AJ20" s="115" t="n">
        <v>544.7</v>
      </c>
      <c r="AK20" s="115" t="n">
        <v>0</v>
      </c>
      <c r="AL20" s="115" t="n"/>
      <c r="AM20" s="115" t="n"/>
      <c r="AN20" s="115" t="n">
        <v>0</v>
      </c>
      <c r="AO20" s="115" t="n">
        <v>0</v>
      </c>
      <c r="AP20" s="115" t="n"/>
      <c r="AQ20" s="115" t="n"/>
      <c r="AR20" s="115" t="n">
        <v>0</v>
      </c>
      <c r="AS20" s="115" t="n">
        <v>0</v>
      </c>
      <c r="AT20" s="115" t="n"/>
      <c r="AU20" s="115" t="n"/>
      <c r="AV20" s="115" t="n">
        <v>0</v>
      </c>
    </row>
    <row customFormat="true" hidden="true" ht="27" outlineLevel="0" r="21" s="137">
      <c r="A21" s="138" t="n"/>
      <c r="B21" s="139" t="n"/>
      <c r="C21" s="139" t="n"/>
      <c r="D21" s="140" t="s"/>
      <c r="E21" s="141" t="s">
        <v>133</v>
      </c>
      <c r="F21" s="142" t="s"/>
      <c r="G21" s="141" t="s">
        <v>96</v>
      </c>
      <c r="H21" s="142" t="s"/>
      <c r="I21" s="141" t="s">
        <v>134</v>
      </c>
      <c r="J21" s="141" t="n"/>
      <c r="K21" s="141" t="n"/>
      <c r="L21" s="142" t="s"/>
      <c r="M21" s="141" t="n"/>
      <c r="N21" s="141" t="n"/>
      <c r="O21" s="141" t="n"/>
      <c r="P21" s="141" t="n"/>
      <c r="Q21" s="141" t="n"/>
      <c r="R21" s="141" t="n"/>
      <c r="S21" s="141" t="n"/>
      <c r="T21" s="141" t="n"/>
      <c r="U21" s="141" t="n"/>
      <c r="V21" s="141" t="n"/>
      <c r="W21" s="141" t="n"/>
      <c r="X21" s="142" t="s"/>
      <c r="Y21" s="143" t="n"/>
      <c r="Z21" s="144" t="n"/>
      <c r="AA21" s="145" t="n"/>
      <c r="AB21" s="145" t="n"/>
      <c r="AC21" s="144" t="n"/>
      <c r="AD21" s="144" t="n"/>
      <c r="AE21" s="144" t="n"/>
      <c r="AF21" s="144" t="n"/>
      <c r="AG21" s="144" t="n"/>
      <c r="AH21" s="144" t="n"/>
      <c r="AI21" s="144" t="n"/>
      <c r="AJ21" s="144" t="n"/>
      <c r="AK21" s="144" t="n"/>
      <c r="AL21" s="144" t="n"/>
      <c r="AM21" s="144" t="n"/>
      <c r="AN21" s="144" t="n"/>
      <c r="AO21" s="144" t="n"/>
      <c r="AP21" s="143" t="n"/>
      <c r="AQ21" s="143" t="n"/>
      <c r="AR21" s="143" t="n"/>
      <c r="AS21" s="143" t="n"/>
      <c r="AT21" s="143" t="n"/>
      <c r="AU21" s="143" t="n"/>
      <c r="AV21" s="143" t="n"/>
      <c r="AW21" s="138" t="n"/>
    </row>
    <row customFormat="true" customHeight="true" hidden="false" ht="130.213012695312" outlineLevel="0" r="22" s="105">
      <c r="A22" s="106" t="n"/>
      <c r="B22" s="107" t="s">
        <v>135</v>
      </c>
      <c r="C22" s="107" t="s">
        <v>136</v>
      </c>
      <c r="D22" s="108" t="s"/>
      <c r="E22" s="109" t="s">
        <v>102</v>
      </c>
      <c r="F22" s="110" t="s"/>
      <c r="G22" s="109" t="s">
        <v>137</v>
      </c>
      <c r="H22" s="110" t="s"/>
      <c r="I22" s="109" t="s">
        <v>104</v>
      </c>
      <c r="J22" s="109" t="n"/>
      <c r="K22" s="109" t="n"/>
      <c r="L22" s="110" t="s"/>
      <c r="M22" s="109" t="n"/>
      <c r="N22" s="109" t="n"/>
      <c r="O22" s="109" t="n"/>
      <c r="P22" s="109" t="n"/>
      <c r="Q22" s="109" t="n"/>
      <c r="R22" s="109" t="n"/>
      <c r="S22" s="116" t="s">
        <v>138</v>
      </c>
      <c r="T22" s="109" t="s">
        <v>120</v>
      </c>
      <c r="U22" s="109" t="s">
        <v>139</v>
      </c>
      <c r="V22" s="116" t="s">
        <v>140</v>
      </c>
      <c r="W22" s="109" t="s">
        <v>141</v>
      </c>
      <c r="X22" s="110" t="s"/>
      <c r="Y22" s="118" t="n">
        <v>3.6</v>
      </c>
      <c r="Z22" s="118" t="n">
        <v>3.6</v>
      </c>
      <c r="AA22" s="113" t="n"/>
      <c r="AB22" s="113" t="n"/>
      <c r="AC22" s="115" t="n"/>
      <c r="AD22" s="115" t="n"/>
      <c r="AE22" s="118" t="n">
        <v>3.6</v>
      </c>
      <c r="AF22" s="118" t="n">
        <v>3.6</v>
      </c>
      <c r="AG22" s="114" t="n">
        <v>6.7</v>
      </c>
      <c r="AH22" s="115" t="n"/>
      <c r="AI22" s="115" t="n"/>
      <c r="AJ22" s="114" t="n">
        <v>6.7</v>
      </c>
      <c r="AK22" s="115" t="n">
        <v>0</v>
      </c>
      <c r="AL22" s="115" t="n"/>
      <c r="AM22" s="115" t="n"/>
      <c r="AN22" s="115" t="n">
        <v>0</v>
      </c>
      <c r="AO22" s="115" t="n">
        <v>0</v>
      </c>
      <c r="AP22" s="115" t="n"/>
      <c r="AQ22" s="115" t="n"/>
      <c r="AR22" s="115" t="n">
        <v>0</v>
      </c>
      <c r="AS22" s="115" t="n">
        <v>0</v>
      </c>
      <c r="AT22" s="115" t="n"/>
      <c r="AU22" s="115" t="n"/>
      <c r="AV22" s="115" t="n">
        <v>0</v>
      </c>
      <c r="AW22" s="106" t="n"/>
    </row>
    <row customFormat="true" customHeight="true" hidden="false" ht="128.25" outlineLevel="0" r="23" s="105">
      <c r="A23" s="106" t="n"/>
      <c r="B23" s="107" t="s">
        <v>142</v>
      </c>
      <c r="C23" s="107" t="s">
        <v>143</v>
      </c>
      <c r="D23" s="108" t="s"/>
      <c r="E23" s="109" t="s">
        <v>102</v>
      </c>
      <c r="F23" s="110" t="s"/>
      <c r="G23" s="109" t="s">
        <v>137</v>
      </c>
      <c r="H23" s="110" t="s"/>
      <c r="I23" s="109" t="s">
        <v>104</v>
      </c>
      <c r="J23" s="109" t="n"/>
      <c r="K23" s="109" t="n"/>
      <c r="L23" s="110" t="s"/>
      <c r="M23" s="109" t="n"/>
      <c r="N23" s="109" t="n"/>
      <c r="O23" s="109" t="n"/>
      <c r="P23" s="109" t="n"/>
      <c r="Q23" s="109" t="n"/>
      <c r="R23" s="109" t="n"/>
      <c r="S23" s="109" t="s">
        <v>138</v>
      </c>
      <c r="T23" s="109" t="s">
        <v>120</v>
      </c>
      <c r="U23" s="109" t="s">
        <v>139</v>
      </c>
      <c r="V23" s="109" t="s">
        <v>140</v>
      </c>
      <c r="W23" s="109" t="s">
        <v>144</v>
      </c>
      <c r="X23" s="110" t="s"/>
      <c r="Y23" s="118" t="n">
        <v>11.8</v>
      </c>
      <c r="Z23" s="118" t="n">
        <v>11.8</v>
      </c>
      <c r="AA23" s="113" t="n"/>
      <c r="AB23" s="113" t="n"/>
      <c r="AC23" s="115" t="n"/>
      <c r="AD23" s="115" t="n"/>
      <c r="AE23" s="118" t="n">
        <v>11.8</v>
      </c>
      <c r="AF23" s="118" t="n">
        <v>11.8</v>
      </c>
      <c r="AG23" s="114" t="n">
        <v>22.3</v>
      </c>
      <c r="AH23" s="115" t="n"/>
      <c r="AI23" s="115" t="n"/>
      <c r="AJ23" s="114" t="n">
        <v>22.3</v>
      </c>
      <c r="AK23" s="115" t="n">
        <v>0</v>
      </c>
      <c r="AL23" s="115" t="n"/>
      <c r="AM23" s="115" t="n"/>
      <c r="AN23" s="115" t="n">
        <v>0</v>
      </c>
      <c r="AO23" s="115" t="n">
        <v>0</v>
      </c>
      <c r="AP23" s="115" t="n"/>
      <c r="AQ23" s="115" t="n"/>
      <c r="AR23" s="115" t="n">
        <v>0</v>
      </c>
      <c r="AS23" s="115" t="n">
        <v>0</v>
      </c>
      <c r="AT23" s="115" t="n"/>
      <c r="AU23" s="115" t="n"/>
      <c r="AV23" s="115" t="n">
        <v>0</v>
      </c>
      <c r="AW23" s="106" t="n"/>
    </row>
    <row customFormat="true" customHeight="true" ht="92.25" outlineLevel="0" r="24" s="84">
      <c r="A24" s="85" t="n"/>
      <c r="B24" s="86" t="s">
        <v>145</v>
      </c>
      <c r="C24" s="86" t="s">
        <v>146</v>
      </c>
      <c r="D24" s="87" t="s"/>
      <c r="E24" s="88" t="s">
        <v>85</v>
      </c>
      <c r="F24" s="89" t="s"/>
      <c r="G24" s="88" t="s">
        <v>85</v>
      </c>
      <c r="H24" s="89" t="s"/>
      <c r="I24" s="88" t="s">
        <v>85</v>
      </c>
      <c r="J24" s="88" t="s">
        <v>85</v>
      </c>
      <c r="K24" s="88" t="s">
        <v>85</v>
      </c>
      <c r="L24" s="89" t="s"/>
      <c r="M24" s="88" t="s">
        <v>85</v>
      </c>
      <c r="N24" s="88" t="s">
        <v>85</v>
      </c>
      <c r="O24" s="88" t="s">
        <v>85</v>
      </c>
      <c r="P24" s="88" t="s">
        <v>85</v>
      </c>
      <c r="Q24" s="88" t="s">
        <v>85</v>
      </c>
      <c r="R24" s="88" t="s">
        <v>85</v>
      </c>
      <c r="S24" s="88" t="s">
        <v>85</v>
      </c>
      <c r="T24" s="88" t="s">
        <v>85</v>
      </c>
      <c r="U24" s="88" t="s">
        <v>85</v>
      </c>
      <c r="V24" s="88" t="s">
        <v>85</v>
      </c>
      <c r="W24" s="88" t="s">
        <v>85</v>
      </c>
      <c r="X24" s="89" t="s"/>
      <c r="Y24" s="90" t="n">
        <f aca="false" ca="false" dt2D="false" dtr="false" t="normal">Y25+Y26+Y27+Y29+Y28</f>
        <v>3361.1000000000004</v>
      </c>
      <c r="Z24" s="91" t="n">
        <f aca="false" ca="false" dt2D="false" dtr="false" t="normal">Z25+Z26+Z27+Z29+Z28</f>
        <v>3344.2000000000003</v>
      </c>
      <c r="AA24" s="123" t="n">
        <f aca="false" ca="false" dt2D="false" dtr="false" t="normal">AA30</f>
        <v>98</v>
      </c>
      <c r="AB24" s="94" t="n">
        <f aca="false" ca="false" dt2D="false" dtr="false" t="normal">AB30</f>
        <v>98</v>
      </c>
      <c r="AC24" s="95" t="n"/>
      <c r="AD24" s="146" t="n"/>
      <c r="AE24" s="90" t="n">
        <f aca="false" ca="false" dt2D="false" dtr="false" t="normal">AE25+AE26+AE27+AE29+AE28</f>
        <v>3361.1000000000004</v>
      </c>
      <c r="AF24" s="91" t="n">
        <f aca="false" ca="false" dt2D="false" dtr="false" t="normal">AF25+AF26+AF27+AF29+AF28</f>
        <v>3351.1000000000004</v>
      </c>
      <c r="AG24" s="91" t="n">
        <f aca="false" ca="false" dt2D="false" dtr="false" t="normal">AG25+AG26+AG27+AG29</f>
        <v>3789.7</v>
      </c>
      <c r="AH24" s="95" t="n"/>
      <c r="AI24" s="95" t="n"/>
      <c r="AJ24" s="91" t="n">
        <v>3197.7</v>
      </c>
      <c r="AK24" s="96" t="n">
        <f aca="false" ca="false" dt2D="false" dtr="false" t="normal">AK25+AK26+AK27+AK29</f>
        <v>3023.7</v>
      </c>
      <c r="AL24" s="95" t="n"/>
      <c r="AM24" s="95" t="n"/>
      <c r="AN24" s="93" t="n">
        <f aca="false" ca="false" dt2D="false" dtr="false" t="normal">AK24</f>
        <v>3023.7</v>
      </c>
      <c r="AO24" s="147" t="n">
        <f aca="false" ca="false" dt2D="false" dtr="false" t="normal">AO25+AO26+AO27+AO29</f>
        <v>2530.6</v>
      </c>
      <c r="AP24" s="92" t="n"/>
      <c r="AQ24" s="92" t="n"/>
      <c r="AR24" s="92" t="n">
        <f aca="false" ca="false" dt2D="false" dtr="false" t="normal">AO24</f>
        <v>2530.6</v>
      </c>
      <c r="AS24" s="148" t="n">
        <f aca="false" ca="false" dt2D="false" dtr="false" t="normal">AS25+AS26+AS27+AS29</f>
        <v>2506.4</v>
      </c>
      <c r="AT24" s="92" t="n"/>
      <c r="AU24" s="92" t="n"/>
      <c r="AV24" s="92" t="n">
        <f aca="false" ca="false" dt2D="false" dtr="false" t="normal">AS24</f>
        <v>2506.4</v>
      </c>
      <c r="AW24" s="149" t="n"/>
    </row>
    <row customFormat="true" customHeight="true" hidden="false" ht="103.095458984375" outlineLevel="0" r="25" s="105">
      <c r="A25" s="106" t="n"/>
      <c r="B25" s="107" t="s">
        <v>147</v>
      </c>
      <c r="C25" s="107" t="s">
        <v>148</v>
      </c>
      <c r="D25" s="108" t="s"/>
      <c r="E25" s="109" t="s">
        <v>102</v>
      </c>
      <c r="F25" s="110" t="s"/>
      <c r="G25" s="109" t="s">
        <v>149</v>
      </c>
      <c r="H25" s="110" t="s"/>
      <c r="I25" s="109" t="s">
        <v>104</v>
      </c>
      <c r="J25" s="109" t="n"/>
      <c r="K25" s="109" t="n"/>
      <c r="L25" s="110" t="s"/>
      <c r="M25" s="109" t="n"/>
      <c r="N25" s="109" t="n"/>
      <c r="O25" s="109" t="n"/>
      <c r="P25" s="109" t="n"/>
      <c r="Q25" s="109" t="n"/>
      <c r="R25" s="109" t="n"/>
      <c r="S25" s="109" t="s">
        <v>138</v>
      </c>
      <c r="T25" s="109" t="s">
        <v>120</v>
      </c>
      <c r="U25" s="109" t="s">
        <v>139</v>
      </c>
      <c r="V25" s="109" t="s">
        <v>140</v>
      </c>
      <c r="W25" s="109" t="s">
        <v>150</v>
      </c>
      <c r="X25" s="110" t="s"/>
      <c r="Y25" s="118" t="n">
        <v>114.3</v>
      </c>
      <c r="Z25" s="118" t="n">
        <v>107.4</v>
      </c>
      <c r="AA25" s="113" t="n"/>
      <c r="AB25" s="113" t="n"/>
      <c r="AC25" s="115" t="n"/>
      <c r="AD25" s="115" t="n"/>
      <c r="AE25" s="118" t="n">
        <v>114.3</v>
      </c>
      <c r="AF25" s="118" t="n">
        <v>114.3</v>
      </c>
      <c r="AG25" s="114" t="n">
        <v>165</v>
      </c>
      <c r="AH25" s="115" t="n"/>
      <c r="AI25" s="115" t="n"/>
      <c r="AJ25" s="114" t="n">
        <v>165</v>
      </c>
      <c r="AK25" s="113" t="n">
        <v>160</v>
      </c>
      <c r="AL25" s="115" t="n"/>
      <c r="AM25" s="115" t="n"/>
      <c r="AN25" s="113" t="n">
        <v>160</v>
      </c>
      <c r="AO25" s="113" t="n">
        <v>150</v>
      </c>
      <c r="AP25" s="115" t="n"/>
      <c r="AQ25" s="115" t="n"/>
      <c r="AR25" s="113" t="n">
        <v>150</v>
      </c>
      <c r="AS25" s="113" t="n">
        <v>150</v>
      </c>
      <c r="AT25" s="115" t="n"/>
      <c r="AU25" s="115" t="n"/>
      <c r="AV25" s="113" t="n">
        <v>150</v>
      </c>
      <c r="AW25" s="150" t="n"/>
    </row>
    <row customFormat="true" customHeight="true" ht="131.25" outlineLevel="0" r="26" s="105">
      <c r="A26" s="106" t="n"/>
      <c r="B26" s="107" t="s">
        <v>151</v>
      </c>
      <c r="C26" s="107" t="s">
        <v>152</v>
      </c>
      <c r="D26" s="108" t="s"/>
      <c r="E26" s="109" t="s">
        <v>102</v>
      </c>
      <c r="F26" s="110" t="s"/>
      <c r="G26" s="109" t="s">
        <v>149</v>
      </c>
      <c r="H26" s="110" t="s"/>
      <c r="I26" s="109" t="s">
        <v>104</v>
      </c>
      <c r="J26" s="109" t="n"/>
      <c r="K26" s="109" t="n"/>
      <c r="L26" s="110" t="s"/>
      <c r="M26" s="109" t="n"/>
      <c r="N26" s="109" t="n"/>
      <c r="O26" s="109" t="n"/>
      <c r="P26" s="109" t="n"/>
      <c r="Q26" s="109" t="n"/>
      <c r="R26" s="109" t="n"/>
      <c r="S26" s="109" t="s">
        <v>138</v>
      </c>
      <c r="T26" s="109" t="s">
        <v>120</v>
      </c>
      <c r="U26" s="109" t="s">
        <v>139</v>
      </c>
      <c r="V26" s="109" t="s">
        <v>140</v>
      </c>
      <c r="W26" s="109" t="s">
        <v>150</v>
      </c>
      <c r="X26" s="110" t="s"/>
      <c r="Y26" s="118" t="n">
        <v>1265.9</v>
      </c>
      <c r="Z26" s="114" t="n">
        <v>1265.9</v>
      </c>
      <c r="AA26" s="113" t="n"/>
      <c r="AB26" s="113" t="n"/>
      <c r="AC26" s="115" t="n"/>
      <c r="AD26" s="115" t="n"/>
      <c r="AE26" s="135" t="n">
        <v>1265.9</v>
      </c>
      <c r="AF26" s="136" t="n">
        <v>1265.9</v>
      </c>
      <c r="AG26" s="114" t="n">
        <v>1339.5</v>
      </c>
      <c r="AH26" s="115" t="n"/>
      <c r="AI26" s="115" t="n"/>
      <c r="AJ26" s="114" t="n">
        <v>1339.5</v>
      </c>
      <c r="AK26" s="113" t="n">
        <v>1610</v>
      </c>
      <c r="AL26" s="115" t="n"/>
      <c r="AM26" s="115" t="n"/>
      <c r="AN26" s="151" t="n">
        <v>1610</v>
      </c>
      <c r="AO26" s="113" t="n">
        <v>1590</v>
      </c>
      <c r="AP26" s="115" t="n"/>
      <c r="AQ26" s="115" t="n"/>
      <c r="AR26" s="151" t="n">
        <v>1590</v>
      </c>
      <c r="AS26" s="151" t="n">
        <v>1590</v>
      </c>
      <c r="AT26" s="115" t="n"/>
      <c r="AU26" s="115" t="n"/>
      <c r="AV26" s="151" t="n">
        <v>1590</v>
      </c>
      <c r="AW26" s="150" t="n"/>
    </row>
    <row customFormat="true" ht="81" outlineLevel="0" r="27" s="105">
      <c r="A27" s="106" t="n"/>
      <c r="B27" s="107" t="s">
        <v>153</v>
      </c>
      <c r="C27" s="107" t="s">
        <v>154</v>
      </c>
      <c r="D27" s="108" t="s"/>
      <c r="E27" s="109" t="s">
        <v>155</v>
      </c>
      <c r="F27" s="110" t="s"/>
      <c r="G27" s="109" t="s">
        <v>156</v>
      </c>
      <c r="H27" s="110" t="s"/>
      <c r="I27" s="109" t="s">
        <v>157</v>
      </c>
      <c r="J27" s="109" t="n"/>
      <c r="K27" s="109" t="n"/>
      <c r="L27" s="110" t="s"/>
      <c r="M27" s="109" t="n"/>
      <c r="N27" s="109" t="n"/>
      <c r="O27" s="109" t="n"/>
      <c r="P27" s="109" t="n"/>
      <c r="Q27" s="109" t="n"/>
      <c r="R27" s="109" t="n"/>
      <c r="S27" s="109" t="n"/>
      <c r="T27" s="109" t="n"/>
      <c r="U27" s="109" t="n"/>
      <c r="V27" s="109" t="s">
        <v>158</v>
      </c>
      <c r="W27" s="109" t="s">
        <v>159</v>
      </c>
      <c r="X27" s="110" t="s"/>
      <c r="Y27" s="118" t="n">
        <v>354.5</v>
      </c>
      <c r="Z27" s="114" t="n">
        <v>354.5</v>
      </c>
      <c r="AA27" s="113" t="n"/>
      <c r="AB27" s="113" t="n"/>
      <c r="AC27" s="115" t="n"/>
      <c r="AD27" s="115" t="n"/>
      <c r="AE27" s="135" t="n">
        <v>354.5</v>
      </c>
      <c r="AF27" s="136" t="n">
        <v>354.5</v>
      </c>
      <c r="AG27" s="114" t="n">
        <v>300</v>
      </c>
      <c r="AH27" s="115" t="n"/>
      <c r="AI27" s="115" t="n"/>
      <c r="AJ27" s="114" t="n">
        <v>300</v>
      </c>
      <c r="AK27" s="114" t="n">
        <v>400</v>
      </c>
      <c r="AL27" s="115" t="n"/>
      <c r="AM27" s="115" t="n"/>
      <c r="AN27" s="114" t="n">
        <v>400</v>
      </c>
      <c r="AO27" s="114" t="n">
        <v>400</v>
      </c>
      <c r="AP27" s="115" t="n"/>
      <c r="AQ27" s="115" t="n"/>
      <c r="AR27" s="114" t="n">
        <v>400</v>
      </c>
      <c r="AS27" s="114" t="n">
        <v>400</v>
      </c>
      <c r="AT27" s="115" t="n"/>
      <c r="AU27" s="115" t="n"/>
      <c r="AV27" s="114" t="n">
        <v>400</v>
      </c>
      <c r="AW27" s="106" t="n"/>
    </row>
    <row customFormat="true" customHeight="true" hidden="false" ht="50.419677734375" outlineLevel="0" r="28" s="105">
      <c r="A28" s="106" t="n"/>
      <c r="B28" s="107" t="n"/>
      <c r="C28" s="107" t="n"/>
      <c r="D28" s="108" t="s"/>
      <c r="E28" s="109" t="s">
        <v>102</v>
      </c>
      <c r="F28" s="110" t="s"/>
      <c r="G28" s="109" t="s">
        <v>149</v>
      </c>
      <c r="H28" s="110" t="s"/>
      <c r="I28" s="109" t="s">
        <v>104</v>
      </c>
      <c r="J28" s="109" t="n"/>
      <c r="K28" s="109" t="n"/>
      <c r="L28" s="110" t="s"/>
      <c r="M28" s="109" t="n"/>
      <c r="N28" s="109" t="n"/>
      <c r="O28" s="109" t="n"/>
      <c r="P28" s="109" t="n"/>
      <c r="Q28" s="109" t="n"/>
      <c r="R28" s="109" t="n"/>
      <c r="S28" s="109" t="n"/>
      <c r="T28" s="109" t="n"/>
      <c r="U28" s="109" t="n"/>
      <c r="V28" s="109" t="s">
        <v>160</v>
      </c>
      <c r="W28" s="152" t="s">
        <v>161</v>
      </c>
      <c r="X28" s="153" t="s"/>
      <c r="Y28" s="154" t="n">
        <v>0</v>
      </c>
      <c r="Z28" s="115" t="n">
        <v>0</v>
      </c>
      <c r="AA28" s="113" t="n"/>
      <c r="AB28" s="113" t="n"/>
      <c r="AC28" s="115" t="n"/>
      <c r="AD28" s="115" t="n"/>
      <c r="AE28" s="154" t="n">
        <v>0</v>
      </c>
      <c r="AF28" s="115" t="n">
        <v>0</v>
      </c>
      <c r="AG28" s="115" t="n">
        <v>0</v>
      </c>
      <c r="AH28" s="115" t="n"/>
      <c r="AI28" s="115" t="n"/>
      <c r="AJ28" s="115" t="n">
        <v>0</v>
      </c>
      <c r="AK28" s="115" t="n"/>
      <c r="AL28" s="115" t="n"/>
      <c r="AM28" s="115" t="n"/>
      <c r="AN28" s="115" t="n"/>
      <c r="AO28" s="115" t="n"/>
      <c r="AP28" s="154" t="n"/>
      <c r="AQ28" s="154" t="n"/>
      <c r="AR28" s="154" t="n"/>
      <c r="AS28" s="154" t="n"/>
      <c r="AT28" s="154" t="n"/>
      <c r="AU28" s="154" t="n"/>
      <c r="AV28" s="154" t="n"/>
      <c r="AW28" s="106" t="n"/>
    </row>
    <row customFormat="true" customHeight="true" ht="133.5" outlineLevel="0" r="29" s="105">
      <c r="A29" s="106" t="n"/>
      <c r="B29" s="107" t="s">
        <v>162</v>
      </c>
      <c r="C29" s="107" t="s">
        <v>163</v>
      </c>
      <c r="D29" s="108" t="s"/>
      <c r="E29" s="109" t="s">
        <v>102</v>
      </c>
      <c r="F29" s="110" t="s"/>
      <c r="G29" s="109" t="s">
        <v>164</v>
      </c>
      <c r="H29" s="110" t="s"/>
      <c r="I29" s="109" t="s">
        <v>104</v>
      </c>
      <c r="J29" s="109" t="n"/>
      <c r="K29" s="109" t="n"/>
      <c r="L29" s="110" t="s"/>
      <c r="M29" s="109" t="n"/>
      <c r="N29" s="109" t="n"/>
      <c r="O29" s="109" t="n"/>
      <c r="P29" s="109" t="n"/>
      <c r="Q29" s="109" t="n"/>
      <c r="R29" s="109" t="n"/>
      <c r="S29" s="109" t="n"/>
      <c r="T29" s="109" t="n"/>
      <c r="U29" s="109" t="n"/>
      <c r="V29" s="116" t="s">
        <v>165</v>
      </c>
      <c r="W29" s="109" t="s">
        <v>166</v>
      </c>
      <c r="X29" s="110" t="s"/>
      <c r="Y29" s="118" t="n">
        <v>1626.4</v>
      </c>
      <c r="Z29" s="114" t="n">
        <v>1616.4</v>
      </c>
      <c r="AA29" s="113" t="n"/>
      <c r="AB29" s="113" t="n"/>
      <c r="AC29" s="115" t="n"/>
      <c r="AD29" s="115" t="n"/>
      <c r="AE29" s="135" t="n">
        <v>1626.4</v>
      </c>
      <c r="AF29" s="136" t="n">
        <v>1616.4</v>
      </c>
      <c r="AG29" s="114" t="n">
        <v>1985.2</v>
      </c>
      <c r="AH29" s="115" t="n"/>
      <c r="AI29" s="115" t="n"/>
      <c r="AJ29" s="114" t="n">
        <v>1985.2</v>
      </c>
      <c r="AK29" s="113" t="n">
        <v>853.7</v>
      </c>
      <c r="AL29" s="113" t="n"/>
      <c r="AM29" s="113" t="n"/>
      <c r="AN29" s="113" t="n">
        <v>853.7</v>
      </c>
      <c r="AO29" s="115" t="n">
        <v>390.6</v>
      </c>
      <c r="AP29" s="154" t="n"/>
      <c r="AQ29" s="154" t="n"/>
      <c r="AR29" s="154" t="n">
        <f aca="false" ca="false" dt2D="false" dtr="false" t="normal">AO29</f>
        <v>390.6</v>
      </c>
      <c r="AS29" s="155" t="n">
        <v>366.4</v>
      </c>
      <c r="AT29" s="155" t="n"/>
      <c r="AU29" s="155" t="n"/>
      <c r="AV29" s="155" t="n">
        <f aca="false" ca="false" dt2D="false" dtr="false" t="normal">AS29</f>
        <v>366.4</v>
      </c>
      <c r="AW29" s="106" t="n"/>
    </row>
    <row customFormat="true" customHeight="true" hidden="false" ht="96.8089599609375" outlineLevel="0" r="30" s="156">
      <c r="A30" s="106" t="n"/>
      <c r="B30" s="157" t="s">
        <v>167</v>
      </c>
      <c r="C30" s="107" t="s">
        <v>168</v>
      </c>
      <c r="D30" s="108" t="s"/>
      <c r="E30" s="109" t="s">
        <v>85</v>
      </c>
      <c r="F30" s="110" t="s"/>
      <c r="G30" s="109" t="s">
        <v>85</v>
      </c>
      <c r="H30" s="110" t="s"/>
      <c r="I30" s="109" t="s">
        <v>85</v>
      </c>
      <c r="J30" s="109" t="s">
        <v>85</v>
      </c>
      <c r="K30" s="109" t="s">
        <v>85</v>
      </c>
      <c r="L30" s="110" t="s"/>
      <c r="M30" s="109" t="s">
        <v>85</v>
      </c>
      <c r="N30" s="109" t="s">
        <v>85</v>
      </c>
      <c r="O30" s="109" t="s">
        <v>85</v>
      </c>
      <c r="P30" s="109" t="s">
        <v>85</v>
      </c>
      <c r="Q30" s="109" t="s">
        <v>85</v>
      </c>
      <c r="R30" s="109" t="s">
        <v>85</v>
      </c>
      <c r="S30" s="109" t="s">
        <v>85</v>
      </c>
      <c r="T30" s="109" t="s">
        <v>85</v>
      </c>
      <c r="U30" s="109" t="s">
        <v>85</v>
      </c>
      <c r="V30" s="109" t="s">
        <v>85</v>
      </c>
      <c r="W30" s="109" t="s">
        <v>85</v>
      </c>
      <c r="X30" s="110" t="s"/>
      <c r="Y30" s="136" t="n">
        <v>98</v>
      </c>
      <c r="Z30" s="136" t="n">
        <v>98</v>
      </c>
      <c r="AA30" s="136" t="n">
        <v>98</v>
      </c>
      <c r="AB30" s="136" t="n">
        <v>98</v>
      </c>
      <c r="AC30" s="158" t="n"/>
      <c r="AD30" s="158" t="n"/>
      <c r="AE30" s="158" t="n"/>
      <c r="AF30" s="158" t="n"/>
      <c r="AG30" s="158" t="n">
        <v>112.1</v>
      </c>
      <c r="AH30" s="158" t="n">
        <v>112.1</v>
      </c>
      <c r="AI30" s="115" t="n"/>
      <c r="AJ30" s="115" t="n"/>
      <c r="AK30" s="158" t="n">
        <v>134.9</v>
      </c>
      <c r="AL30" s="158" t="n">
        <v>134.9</v>
      </c>
      <c r="AM30" s="115" t="n"/>
      <c r="AN30" s="115" t="n"/>
      <c r="AO30" s="159" t="n">
        <v>148.7</v>
      </c>
      <c r="AP30" s="159" t="n">
        <v>148.7</v>
      </c>
      <c r="AQ30" s="159" t="n"/>
      <c r="AR30" s="159" t="n"/>
      <c r="AS30" s="159" t="n">
        <v>162.8</v>
      </c>
      <c r="AT30" s="159" t="n">
        <v>162.8</v>
      </c>
      <c r="AU30" s="154" t="n"/>
      <c r="AV30" s="154" t="n"/>
      <c r="AW30" s="106" t="n"/>
    </row>
    <row customFormat="true" ht="40.5" outlineLevel="0" r="31" s="156">
      <c r="A31" s="106" t="n"/>
      <c r="B31" s="107" t="s">
        <v>169</v>
      </c>
      <c r="C31" s="107" t="s">
        <v>170</v>
      </c>
      <c r="D31" s="108" t="s"/>
      <c r="E31" s="109" t="s">
        <v>85</v>
      </c>
      <c r="F31" s="110" t="s"/>
      <c r="G31" s="109" t="s">
        <v>85</v>
      </c>
      <c r="H31" s="110" t="s"/>
      <c r="I31" s="109" t="s">
        <v>85</v>
      </c>
      <c r="J31" s="109" t="s">
        <v>85</v>
      </c>
      <c r="K31" s="109" t="s">
        <v>85</v>
      </c>
      <c r="L31" s="110" t="s"/>
      <c r="M31" s="109" t="s">
        <v>85</v>
      </c>
      <c r="N31" s="109" t="s">
        <v>85</v>
      </c>
      <c r="O31" s="109" t="s">
        <v>85</v>
      </c>
      <c r="P31" s="109" t="s">
        <v>85</v>
      </c>
      <c r="Q31" s="109" t="s">
        <v>85</v>
      </c>
      <c r="R31" s="109" t="s">
        <v>85</v>
      </c>
      <c r="S31" s="109" t="s">
        <v>85</v>
      </c>
      <c r="T31" s="109" t="s">
        <v>85</v>
      </c>
      <c r="U31" s="109" t="s">
        <v>85</v>
      </c>
      <c r="V31" s="109" t="s">
        <v>85</v>
      </c>
      <c r="W31" s="109" t="s">
        <v>85</v>
      </c>
      <c r="X31" s="110" t="s"/>
      <c r="Y31" s="136" t="n">
        <v>98</v>
      </c>
      <c r="Z31" s="136" t="n">
        <v>98</v>
      </c>
      <c r="AA31" s="136" t="n">
        <v>98</v>
      </c>
      <c r="AB31" s="136" t="n">
        <v>98</v>
      </c>
      <c r="AC31" s="115" t="n"/>
      <c r="AD31" s="115" t="n"/>
      <c r="AE31" s="115" t="n"/>
      <c r="AF31" s="115" t="n"/>
      <c r="AG31" s="158" t="n">
        <v>112.1</v>
      </c>
      <c r="AH31" s="158" t="n">
        <v>112.1</v>
      </c>
      <c r="AI31" s="115" t="n"/>
      <c r="AJ31" s="115" t="n"/>
      <c r="AK31" s="158" t="n">
        <v>134.9</v>
      </c>
      <c r="AL31" s="158" t="n">
        <v>134.9</v>
      </c>
      <c r="AM31" s="115" t="n"/>
      <c r="AN31" s="115" t="n"/>
      <c r="AO31" s="159" t="n">
        <v>148.7</v>
      </c>
      <c r="AP31" s="159" t="n">
        <v>148.7</v>
      </c>
      <c r="AQ31" s="159" t="n"/>
      <c r="AR31" s="159" t="n"/>
      <c r="AS31" s="159" t="n">
        <v>162.8</v>
      </c>
      <c r="AT31" s="159" t="n">
        <v>162.8</v>
      </c>
      <c r="AU31" s="154" t="n"/>
      <c r="AV31" s="154" t="n"/>
      <c r="AW31" s="106" t="n"/>
    </row>
    <row customFormat="true" customHeight="true" ht="112.5" outlineLevel="0" r="32" s="105">
      <c r="A32" s="106" t="n"/>
      <c r="B32" s="107" t="s">
        <v>171</v>
      </c>
      <c r="C32" s="107" t="s">
        <v>172</v>
      </c>
      <c r="D32" s="108" t="s"/>
      <c r="E32" s="109" t="s">
        <v>173</v>
      </c>
      <c r="F32" s="110" t="s"/>
      <c r="G32" s="109" t="s">
        <v>174</v>
      </c>
      <c r="H32" s="110" t="s"/>
      <c r="I32" s="109" t="s">
        <v>175</v>
      </c>
      <c r="J32" s="109" t="n"/>
      <c r="K32" s="109" t="n"/>
      <c r="L32" s="110" t="s"/>
      <c r="M32" s="109" t="n"/>
      <c r="N32" s="109" t="n"/>
      <c r="O32" s="109" t="n"/>
      <c r="P32" s="109" t="n"/>
      <c r="Q32" s="109" t="n"/>
      <c r="R32" s="109" t="n"/>
      <c r="S32" s="116" t="s">
        <v>176</v>
      </c>
      <c r="T32" s="109" t="s">
        <v>96</v>
      </c>
      <c r="U32" s="109" t="s">
        <v>177</v>
      </c>
      <c r="V32" s="109" t="s">
        <v>178</v>
      </c>
      <c r="W32" s="109" t="s">
        <v>179</v>
      </c>
      <c r="X32" s="110" t="s"/>
      <c r="Y32" s="136" t="n">
        <v>98</v>
      </c>
      <c r="Z32" s="136" t="n">
        <v>98</v>
      </c>
      <c r="AA32" s="136" t="n">
        <v>98</v>
      </c>
      <c r="AB32" s="136" t="n">
        <v>98</v>
      </c>
      <c r="AC32" s="115" t="n"/>
      <c r="AD32" s="115" t="n"/>
      <c r="AE32" s="115" t="n"/>
      <c r="AF32" s="115" t="n"/>
      <c r="AG32" s="158" t="n">
        <v>112.1</v>
      </c>
      <c r="AH32" s="158" t="n">
        <v>112.1</v>
      </c>
      <c r="AI32" s="115" t="n"/>
      <c r="AJ32" s="115" t="n"/>
      <c r="AK32" s="158" t="n">
        <v>134.9</v>
      </c>
      <c r="AL32" s="158" t="n">
        <v>134.9</v>
      </c>
      <c r="AM32" s="115" t="n"/>
      <c r="AN32" s="115" t="n"/>
      <c r="AO32" s="159" t="n">
        <v>148.7</v>
      </c>
      <c r="AP32" s="159" t="n">
        <v>148.7</v>
      </c>
      <c r="AQ32" s="154" t="n"/>
      <c r="AR32" s="154" t="n"/>
      <c r="AS32" s="159" t="n">
        <v>162.8</v>
      </c>
      <c r="AT32" s="159" t="n">
        <v>162.8</v>
      </c>
      <c r="AU32" s="154" t="n"/>
      <c r="AV32" s="154" t="n"/>
      <c r="AW32" s="106" t="n"/>
    </row>
    <row customFormat="true" customHeight="true" hidden="false" ht="72.75" outlineLevel="0" r="33" s="84">
      <c r="A33" s="85" t="n"/>
      <c r="B33" s="160" t="s">
        <v>180</v>
      </c>
      <c r="C33" s="86" t="s">
        <v>181</v>
      </c>
      <c r="D33" s="87" t="s"/>
      <c r="E33" s="88" t="s">
        <v>85</v>
      </c>
      <c r="F33" s="89" t="s"/>
      <c r="G33" s="88" t="s">
        <v>85</v>
      </c>
      <c r="H33" s="89" t="s"/>
      <c r="I33" s="88" t="s">
        <v>85</v>
      </c>
      <c r="J33" s="88" t="s">
        <v>85</v>
      </c>
      <c r="K33" s="88" t="s">
        <v>85</v>
      </c>
      <c r="L33" s="89" t="s"/>
      <c r="M33" s="88" t="s">
        <v>85</v>
      </c>
      <c r="N33" s="88" t="s">
        <v>85</v>
      </c>
      <c r="O33" s="88" t="s">
        <v>85</v>
      </c>
      <c r="P33" s="88" t="s">
        <v>85</v>
      </c>
      <c r="Q33" s="88" t="s">
        <v>85</v>
      </c>
      <c r="R33" s="88" t="s">
        <v>85</v>
      </c>
      <c r="S33" s="88" t="s">
        <v>85</v>
      </c>
      <c r="T33" s="88" t="s">
        <v>85</v>
      </c>
      <c r="U33" s="88" t="s">
        <v>85</v>
      </c>
      <c r="V33" s="88" t="s">
        <v>85</v>
      </c>
      <c r="W33" s="88" t="s">
        <v>85</v>
      </c>
      <c r="X33" s="89" t="s"/>
      <c r="Y33" s="161" t="n">
        <v>36</v>
      </c>
      <c r="Z33" s="91" t="n">
        <v>20.9</v>
      </c>
      <c r="AA33" s="93" t="n"/>
      <c r="AB33" s="93" t="n"/>
      <c r="AC33" s="95" t="n"/>
      <c r="AD33" s="146" t="n"/>
      <c r="AE33" s="161" t="n">
        <v>36</v>
      </c>
      <c r="AF33" s="91" t="n">
        <v>20.9</v>
      </c>
      <c r="AG33" s="161" t="n">
        <v>34.1</v>
      </c>
      <c r="AH33" s="97" t="n"/>
      <c r="AI33" s="97" t="n"/>
      <c r="AJ33" s="98" t="n">
        <v>34.1</v>
      </c>
      <c r="AK33" s="91" t="n">
        <v>34.1</v>
      </c>
      <c r="AL33" s="95" t="n"/>
      <c r="AM33" s="95" t="n"/>
      <c r="AN33" s="94" t="n">
        <v>34.1</v>
      </c>
      <c r="AO33" s="91" t="n">
        <v>34.1</v>
      </c>
      <c r="AP33" s="95" t="n"/>
      <c r="AQ33" s="95" t="n"/>
      <c r="AR33" s="94" t="n">
        <v>34.1</v>
      </c>
      <c r="AS33" s="91" t="n">
        <v>34.1</v>
      </c>
      <c r="AT33" s="95" t="n"/>
      <c r="AU33" s="95" t="n"/>
      <c r="AV33" s="94" t="n">
        <v>34.1</v>
      </c>
      <c r="AW33" s="85" t="n"/>
    </row>
    <row customFormat="true" ht="40.5" outlineLevel="0" r="34" s="84">
      <c r="A34" s="85" t="n"/>
      <c r="B34" s="86" t="s">
        <v>182</v>
      </c>
      <c r="C34" s="86" t="s">
        <v>183</v>
      </c>
      <c r="D34" s="87" t="s"/>
      <c r="E34" s="88" t="s">
        <v>85</v>
      </c>
      <c r="F34" s="89" t="s"/>
      <c r="G34" s="88" t="s">
        <v>85</v>
      </c>
      <c r="H34" s="89" t="s"/>
      <c r="I34" s="88" t="s">
        <v>85</v>
      </c>
      <c r="J34" s="88" t="s">
        <v>85</v>
      </c>
      <c r="K34" s="88" t="s">
        <v>85</v>
      </c>
      <c r="L34" s="89" t="s"/>
      <c r="M34" s="88" t="s">
        <v>85</v>
      </c>
      <c r="N34" s="88" t="s">
        <v>85</v>
      </c>
      <c r="O34" s="88" t="s">
        <v>85</v>
      </c>
      <c r="P34" s="88" t="s">
        <v>85</v>
      </c>
      <c r="Q34" s="88" t="s">
        <v>85</v>
      </c>
      <c r="R34" s="88" t="s">
        <v>85</v>
      </c>
      <c r="S34" s="88" t="s">
        <v>85</v>
      </c>
      <c r="T34" s="88" t="s">
        <v>85</v>
      </c>
      <c r="U34" s="88" t="s">
        <v>85</v>
      </c>
      <c r="V34" s="88" t="s">
        <v>85</v>
      </c>
      <c r="W34" s="88" t="s">
        <v>85</v>
      </c>
      <c r="X34" s="89" t="s"/>
      <c r="Y34" s="161" t="n">
        <v>36</v>
      </c>
      <c r="Z34" s="161" t="n">
        <v>20.9</v>
      </c>
      <c r="AA34" s="93" t="n"/>
      <c r="AB34" s="93" t="n"/>
      <c r="AC34" s="95" t="n"/>
      <c r="AD34" s="146" t="n"/>
      <c r="AE34" s="161" t="n">
        <v>36</v>
      </c>
      <c r="AF34" s="161" t="n">
        <v>20.9</v>
      </c>
      <c r="AG34" s="161" t="n">
        <v>34.1</v>
      </c>
      <c r="AH34" s="97" t="n"/>
      <c r="AI34" s="97" t="n"/>
      <c r="AJ34" s="98" t="n">
        <v>34.1</v>
      </c>
      <c r="AK34" s="91" t="n">
        <v>34.1</v>
      </c>
      <c r="AL34" s="95" t="n"/>
      <c r="AM34" s="95" t="n"/>
      <c r="AN34" s="94" t="n">
        <v>34.1</v>
      </c>
      <c r="AO34" s="91" t="n">
        <v>34.1</v>
      </c>
      <c r="AP34" s="95" t="n"/>
      <c r="AQ34" s="95" t="n"/>
      <c r="AR34" s="94" t="n">
        <v>34.1</v>
      </c>
      <c r="AS34" s="91" t="n">
        <v>34.1</v>
      </c>
      <c r="AT34" s="95" t="n"/>
      <c r="AU34" s="95" t="n"/>
      <c r="AV34" s="94" t="n">
        <v>34.1</v>
      </c>
      <c r="AW34" s="85" t="n"/>
    </row>
    <row customFormat="true" customHeight="true" hidden="false" ht="63" outlineLevel="0" r="35" s="84">
      <c r="A35" s="85" t="n"/>
      <c r="B35" s="160" t="s">
        <v>184</v>
      </c>
      <c r="C35" s="86" t="s">
        <v>185</v>
      </c>
      <c r="D35" s="87" t="s"/>
      <c r="E35" s="88" t="n"/>
      <c r="F35" s="89" t="s"/>
      <c r="G35" s="88" t="n"/>
      <c r="H35" s="89" t="s"/>
      <c r="I35" s="88" t="n"/>
      <c r="J35" s="88" t="n"/>
      <c r="K35" s="88" t="n"/>
      <c r="L35" s="89" t="s"/>
      <c r="M35" s="88" t="n"/>
      <c r="N35" s="88" t="n"/>
      <c r="O35" s="88" t="n"/>
      <c r="P35" s="88" t="n"/>
      <c r="Q35" s="88" t="n"/>
      <c r="R35" s="88" t="n"/>
      <c r="S35" s="88" t="n"/>
      <c r="T35" s="88" t="n"/>
      <c r="U35" s="88" t="n"/>
      <c r="V35" s="88" t="s">
        <v>178</v>
      </c>
      <c r="W35" s="88" t="n"/>
      <c r="X35" s="89" t="s"/>
      <c r="Y35" s="161" t="n">
        <v>36</v>
      </c>
      <c r="Z35" s="161" t="n">
        <v>20.9</v>
      </c>
      <c r="AA35" s="93" t="n"/>
      <c r="AB35" s="93" t="n"/>
      <c r="AC35" s="95" t="n"/>
      <c r="AD35" s="146" t="n"/>
      <c r="AE35" s="161" t="n">
        <v>36</v>
      </c>
      <c r="AF35" s="161" t="n">
        <v>20.9</v>
      </c>
      <c r="AG35" s="161" t="n">
        <v>34.1</v>
      </c>
      <c r="AH35" s="97" t="n"/>
      <c r="AI35" s="97" t="n"/>
      <c r="AJ35" s="98" t="n">
        <v>34.1</v>
      </c>
      <c r="AK35" s="91" t="n">
        <v>34.1</v>
      </c>
      <c r="AL35" s="95" t="n"/>
      <c r="AM35" s="95" t="n"/>
      <c r="AN35" s="94" t="n">
        <v>34.1</v>
      </c>
      <c r="AO35" s="91" t="n">
        <v>34.1</v>
      </c>
      <c r="AP35" s="95" t="n"/>
      <c r="AQ35" s="95" t="n"/>
      <c r="AR35" s="94" t="n">
        <v>34.1</v>
      </c>
      <c r="AS35" s="91" t="n">
        <v>34.1</v>
      </c>
      <c r="AT35" s="95" t="n"/>
      <c r="AU35" s="95" t="n"/>
      <c r="AV35" s="94" t="n">
        <v>34.1</v>
      </c>
      <c r="AW35" s="85" t="n"/>
    </row>
    <row customFormat="true" customHeight="true" hidden="false" ht="63" outlineLevel="0" r="36" s="84">
      <c r="A36" s="85" t="n"/>
      <c r="B36" s="86" t="s">
        <v>186</v>
      </c>
      <c r="C36" s="86" t="s">
        <v>187</v>
      </c>
      <c r="D36" s="87" t="s"/>
      <c r="E36" s="162" t="s">
        <v>102</v>
      </c>
      <c r="F36" s="163" t="s"/>
      <c r="G36" s="88" t="s">
        <v>188</v>
      </c>
      <c r="H36" s="89" t="s"/>
      <c r="I36" s="88" t="s">
        <v>104</v>
      </c>
      <c r="J36" s="88" t="n"/>
      <c r="K36" s="88" t="n"/>
      <c r="L36" s="89" t="s"/>
      <c r="M36" s="88" t="n"/>
      <c r="N36" s="88" t="n"/>
      <c r="O36" s="88" t="n"/>
      <c r="P36" s="88" t="n"/>
      <c r="Q36" s="88" t="n"/>
      <c r="R36" s="88" t="n"/>
      <c r="S36" s="88" t="n"/>
      <c r="T36" s="88" t="n"/>
      <c r="U36" s="88" t="n"/>
      <c r="V36" s="88" t="s">
        <v>178</v>
      </c>
      <c r="W36" s="88" t="s">
        <v>189</v>
      </c>
      <c r="X36" s="89" t="s"/>
      <c r="Y36" s="161" t="n">
        <v>36</v>
      </c>
      <c r="Z36" s="161" t="n">
        <v>20.9</v>
      </c>
      <c r="AA36" s="164" t="n"/>
      <c r="AB36" s="164" t="n"/>
      <c r="AC36" s="97" t="n"/>
      <c r="AD36" s="165" t="n"/>
      <c r="AE36" s="161" t="n">
        <v>36</v>
      </c>
      <c r="AF36" s="161" t="n">
        <v>20.9</v>
      </c>
      <c r="AG36" s="161" t="n">
        <v>34.1</v>
      </c>
      <c r="AH36" s="97" t="n"/>
      <c r="AI36" s="97" t="n"/>
      <c r="AJ36" s="98" t="n">
        <v>34.1</v>
      </c>
      <c r="AK36" s="91" t="n">
        <v>34.1</v>
      </c>
      <c r="AL36" s="95" t="n"/>
      <c r="AM36" s="95" t="n"/>
      <c r="AN36" s="94" t="n">
        <v>34.1</v>
      </c>
      <c r="AO36" s="91" t="n">
        <v>34.1</v>
      </c>
      <c r="AP36" s="95" t="n"/>
      <c r="AQ36" s="95" t="n"/>
      <c r="AR36" s="94" t="n">
        <v>34.1</v>
      </c>
      <c r="AS36" s="91" t="n">
        <v>34.1</v>
      </c>
      <c r="AT36" s="95" t="n"/>
      <c r="AU36" s="95" t="n"/>
      <c r="AV36" s="94" t="n">
        <v>34.1</v>
      </c>
      <c r="AW36" s="85" t="n"/>
    </row>
    <row customFormat="true" customHeight="true" hidden="false" ht="30.75" outlineLevel="0" r="37" s="84">
      <c r="A37" s="85" t="n"/>
      <c r="B37" s="86" t="s">
        <v>190</v>
      </c>
      <c r="C37" s="86" t="s">
        <v>191</v>
      </c>
      <c r="D37" s="87" t="s"/>
      <c r="E37" s="88" t="s">
        <v>85</v>
      </c>
      <c r="F37" s="89" t="s"/>
      <c r="G37" s="88" t="s">
        <v>85</v>
      </c>
      <c r="H37" s="89" t="s"/>
      <c r="I37" s="88" t="s">
        <v>85</v>
      </c>
      <c r="J37" s="88" t="s">
        <v>85</v>
      </c>
      <c r="K37" s="88" t="s">
        <v>85</v>
      </c>
      <c r="L37" s="89" t="s"/>
      <c r="M37" s="88" t="s">
        <v>85</v>
      </c>
      <c r="N37" s="88" t="s">
        <v>85</v>
      </c>
      <c r="O37" s="88" t="s">
        <v>85</v>
      </c>
      <c r="P37" s="88" t="s">
        <v>85</v>
      </c>
      <c r="Q37" s="88" t="s">
        <v>85</v>
      </c>
      <c r="R37" s="88" t="s">
        <v>85</v>
      </c>
      <c r="S37" s="88" t="s">
        <v>85</v>
      </c>
      <c r="T37" s="88" t="s">
        <v>85</v>
      </c>
      <c r="U37" s="88" t="s">
        <v>85</v>
      </c>
      <c r="V37" s="88" t="s">
        <v>85</v>
      </c>
      <c r="W37" s="88" t="s">
        <v>85</v>
      </c>
      <c r="X37" s="89" t="s"/>
      <c r="Y37" s="90" t="n">
        <f aca="false" ca="false" dt2D="false" dtr="false" t="normal">Y38-Y36</f>
        <v>8405.4</v>
      </c>
      <c r="Z37" s="91" t="n">
        <f aca="false" ca="false" dt2D="false" dtr="false" t="normal">Z38-Z36</f>
        <v>8361.2</v>
      </c>
      <c r="AA37" s="166" t="n">
        <v>698</v>
      </c>
      <c r="AB37" s="164" t="n">
        <v>698</v>
      </c>
      <c r="AC37" s="98" t="n">
        <v>385.4</v>
      </c>
      <c r="AD37" s="161" t="n">
        <v>385.4</v>
      </c>
      <c r="AE37" s="91" t="n">
        <f aca="false" ca="false" dt2D="false" dtr="false" t="normal">Y37-AA37-AC37</f>
        <v>7322</v>
      </c>
      <c r="AF37" s="91" t="n">
        <f aca="false" ca="false" dt2D="false" dtr="false" t="normal">Z37-AB37-AD37</f>
        <v>7277.800000000001</v>
      </c>
      <c r="AG37" s="91" t="n">
        <f aca="false" ca="false" dt2D="false" dtr="false" t="normal">AG38-AG36</f>
        <v>4653.299999999999</v>
      </c>
      <c r="AH37" s="98" t="n">
        <v>112.1</v>
      </c>
      <c r="AI37" s="98" t="n">
        <v>0</v>
      </c>
      <c r="AJ37" s="91" t="n">
        <f aca="false" ca="false" dt2D="false" dtr="false" t="normal">AG37-AH37-AI37</f>
        <v>4541.199999999999</v>
      </c>
      <c r="AK37" s="96" t="n">
        <f aca="false" ca="false" dt2D="false" dtr="false" t="normal">AK38-AK36</f>
        <v>3161.6</v>
      </c>
      <c r="AL37" s="97" t="n">
        <v>134.9</v>
      </c>
      <c r="AM37" s="95" t="n"/>
      <c r="AN37" s="99" t="n">
        <f aca="false" ca="false" dt2D="false" dtr="false" t="normal">AN38-AN36</f>
        <v>3026.7</v>
      </c>
      <c r="AO37" s="96" t="n">
        <f aca="false" ca="false" dt2D="false" dtr="false" t="normal">AO38-AO36</f>
        <v>2682.3</v>
      </c>
      <c r="AP37" s="100" t="n">
        <v>117.3</v>
      </c>
      <c r="AQ37" s="101" t="n">
        <v>0</v>
      </c>
      <c r="AR37" s="102" t="n">
        <f aca="false" ca="false" dt2D="false" dtr="false" t="normal">AR38-AR36</f>
        <v>2533.6000000000004</v>
      </c>
      <c r="AS37" s="103" t="n">
        <f aca="false" ca="false" dt2D="false" dtr="false" t="normal">AS38-AS36</f>
        <v>2672.2000000000003</v>
      </c>
      <c r="AT37" s="100" t="n">
        <v>121.5</v>
      </c>
      <c r="AU37" s="101" t="n">
        <v>0</v>
      </c>
      <c r="AV37" s="102" t="n">
        <f aca="false" ca="false" dt2D="false" dtr="false" t="normal">AV38-AV36</f>
        <v>2509.4</v>
      </c>
      <c r="AW37" s="85" t="n"/>
    </row>
    <row customFormat="true" customHeight="true" ht="28.5" outlineLevel="0" r="38" s="44">
      <c r="B38" s="97" t="s">
        <v>192</v>
      </c>
      <c r="C38" s="97" t="s">
        <v>193</v>
      </c>
      <c r="D38" s="167" t="s"/>
      <c r="E38" s="168" t="s">
        <v>85</v>
      </c>
      <c r="F38" s="169" t="s"/>
      <c r="G38" s="168" t="s">
        <v>85</v>
      </c>
      <c r="H38" s="169" t="s"/>
      <c r="I38" s="168" t="s">
        <v>85</v>
      </c>
      <c r="J38" s="168" t="s">
        <v>85</v>
      </c>
      <c r="K38" s="168" t="s">
        <v>85</v>
      </c>
      <c r="L38" s="169" t="s"/>
      <c r="M38" s="168" t="s">
        <v>85</v>
      </c>
      <c r="N38" s="168" t="s">
        <v>85</v>
      </c>
      <c r="O38" s="168" t="s">
        <v>85</v>
      </c>
      <c r="P38" s="168" t="s">
        <v>85</v>
      </c>
      <c r="Q38" s="168" t="s">
        <v>85</v>
      </c>
      <c r="R38" s="168" t="s">
        <v>85</v>
      </c>
      <c r="S38" s="168" t="s">
        <v>85</v>
      </c>
      <c r="T38" s="168" t="s">
        <v>85</v>
      </c>
      <c r="U38" s="168" t="s">
        <v>85</v>
      </c>
      <c r="V38" s="168" t="s">
        <v>85</v>
      </c>
      <c r="W38" s="170" t="s">
        <v>85</v>
      </c>
      <c r="X38" s="171" t="s"/>
      <c r="Y38" s="172" t="n">
        <v>8441.4</v>
      </c>
      <c r="Z38" s="161" t="n">
        <v>8382.1</v>
      </c>
      <c r="AA38" s="166" t="n">
        <v>698</v>
      </c>
      <c r="AB38" s="164" t="n">
        <v>698</v>
      </c>
      <c r="AC38" s="98" t="n">
        <v>385.4</v>
      </c>
      <c r="AD38" s="161" t="n">
        <v>385.4</v>
      </c>
      <c r="AE38" s="161" t="n">
        <f aca="false" ca="false" dt2D="false" dtr="false" t="normal">Y38-AA38-AC38</f>
        <v>7358</v>
      </c>
      <c r="AF38" s="161" t="n">
        <f aca="false" ca="false" dt2D="false" dtr="false" t="normal">Z38-AB38-AD38</f>
        <v>7298.700000000001</v>
      </c>
      <c r="AG38" s="173" t="n">
        <v>4687.4</v>
      </c>
      <c r="AH38" s="98" t="n">
        <v>112.1</v>
      </c>
      <c r="AI38" s="98" t="n">
        <v>0</v>
      </c>
      <c r="AJ38" s="174" t="n">
        <f aca="false" ca="false" dt2D="false" dtr="false" t="normal">AG38-AH38-AI38</f>
        <v>4575.299999999999</v>
      </c>
      <c r="AK38" s="165" t="n">
        <v>3195.7</v>
      </c>
      <c r="AL38" s="97" t="n">
        <v>134.9</v>
      </c>
      <c r="AM38" s="98" t="n"/>
      <c r="AN38" s="175" t="n">
        <f aca="false" ca="false" dt2D="false" dtr="false" t="normal">AK38-AL38-AM38</f>
        <v>3060.7999999999997</v>
      </c>
      <c r="AO38" s="165" t="n">
        <v>2716.4</v>
      </c>
      <c r="AP38" s="100" t="n">
        <v>148.7</v>
      </c>
      <c r="AQ38" s="100" t="n">
        <v>0</v>
      </c>
      <c r="AR38" s="100" t="n">
        <f aca="false" ca="false" dt2D="false" dtr="false" t="normal">AO38-AP38</f>
        <v>2567.7000000000003</v>
      </c>
      <c r="AS38" s="176" t="n">
        <v>2706.3</v>
      </c>
      <c r="AT38" s="100" t="n">
        <v>162.8</v>
      </c>
      <c r="AU38" s="100" t="n">
        <v>0</v>
      </c>
      <c r="AV38" s="100" t="n">
        <f aca="false" ca="false" dt2D="false" dtr="false" t="normal">AS38-AT38</f>
        <v>2543.5</v>
      </c>
    </row>
    <row customHeight="true" hidden="true" ht="6" outlineLevel="0" r="39">
      <c r="A39" s="177" t="s">
        <v>194</v>
      </c>
      <c r="B39" s="177" t="s"/>
      <c r="C39" s="177" t="s"/>
      <c r="D39" s="178" t="n"/>
      <c r="E39" s="179" t="s"/>
      <c r="F39" s="179" t="s"/>
      <c r="G39" s="180" t="s"/>
      <c r="H39" s="181" t="s">
        <v>195</v>
      </c>
      <c r="I39" s="182" t="s"/>
      <c r="J39" s="182" t="s"/>
      <c r="K39" s="183" t="s"/>
      <c r="AA39" s="8" t="n"/>
      <c r="AB39" s="8" t="n"/>
      <c r="AH39" s="9" t="n"/>
      <c r="AI39" s="9" t="n"/>
      <c r="AJ39" s="184" t="n"/>
      <c r="AK39" s="185" t="s"/>
      <c r="AL39" s="185" t="s"/>
      <c r="AM39" s="185" t="s"/>
      <c r="AN39" s="185" t="s"/>
      <c r="AO39" s="185" t="s"/>
      <c r="AP39" s="185" t="s"/>
      <c r="AQ39" s="186" t="s"/>
    </row>
    <row customFormat="true" customHeight="true" ht="40.5" outlineLevel="0" r="40" s="84">
      <c r="A40" s="187" t="n"/>
      <c r="B40" s="187" t="s"/>
      <c r="C40" s="187" t="s"/>
      <c r="D40" s="188" t="n"/>
      <c r="E40" s="189" t="s"/>
      <c r="F40" s="189" t="s"/>
      <c r="G40" s="190" t="s"/>
      <c r="H40" s="187" t="n"/>
      <c r="I40" s="187" t="s"/>
      <c r="J40" s="187" t="s"/>
      <c r="K40" s="187" t="s"/>
      <c r="L40" s="85" t="n"/>
      <c r="M40" s="85" t="n"/>
      <c r="N40" s="85" t="n"/>
      <c r="O40" s="85" t="n"/>
      <c r="P40" s="85" t="n"/>
      <c r="Q40" s="85" t="n"/>
      <c r="R40" s="85" t="n"/>
      <c r="S40" s="85" t="n"/>
      <c r="T40" s="85" t="n"/>
      <c r="U40" s="85" t="n"/>
      <c r="V40" s="85" t="n"/>
      <c r="W40" s="85" t="n"/>
      <c r="X40" s="85" t="n"/>
      <c r="Y40" s="191" t="n"/>
      <c r="Z40" s="191" t="n"/>
      <c r="AA40" s="192" t="n"/>
      <c r="AB40" s="192" t="n"/>
      <c r="AC40" s="193" t="n"/>
      <c r="AD40" s="191" t="n"/>
      <c r="AE40" s="191" t="n"/>
      <c r="AF40" s="194" t="n"/>
      <c r="AG40" s="195" t="n"/>
      <c r="AH40" s="196" t="s">
        <v>196</v>
      </c>
      <c r="AI40" s="196" t="s"/>
      <c r="AJ40" s="196" t="s"/>
      <c r="AK40" s="196" t="s"/>
      <c r="AL40" s="196" t="s"/>
      <c r="AM40" s="196" t="s"/>
      <c r="AN40" s="196" t="s"/>
      <c r="AO40" s="196" t="s"/>
      <c r="AP40" s="196" t="s"/>
      <c r="AQ40" s="196" t="s"/>
      <c r="AR40" s="196" t="s"/>
      <c r="AS40" s="196" t="s"/>
      <c r="AT40" s="196" t="s"/>
      <c r="AU40" s="196" t="s"/>
      <c r="AV40" s="196" t="s"/>
      <c r="AW40" s="85" t="n"/>
    </row>
    <row customFormat="true" customHeight="true" ht="17.4500007629395" outlineLevel="0" r="41" s="84">
      <c r="A41" s="177" t="n"/>
      <c r="B41" s="177" t="s"/>
      <c r="C41" s="177" t="s"/>
      <c r="D41" s="177" t="s"/>
      <c r="E41" s="177" t="s"/>
      <c r="F41" s="177" t="s"/>
      <c r="G41" s="177" t="s"/>
      <c r="H41" s="177" t="n"/>
      <c r="I41" s="177" t="s"/>
      <c r="J41" s="177" t="s"/>
      <c r="K41" s="177" t="s"/>
      <c r="L41" s="85" t="n"/>
      <c r="M41" s="85" t="n"/>
      <c r="N41" s="85" t="n"/>
      <c r="O41" s="85" t="n"/>
      <c r="P41" s="85" t="n"/>
      <c r="Q41" s="85" t="n"/>
      <c r="R41" s="85" t="n"/>
      <c r="S41" s="85" t="n"/>
      <c r="T41" s="85" t="n"/>
      <c r="U41" s="85" t="n"/>
      <c r="V41" s="85" t="n"/>
      <c r="W41" s="85" t="n"/>
      <c r="X41" s="85" t="n"/>
      <c r="Y41" s="191" t="n"/>
      <c r="Z41" s="191" t="n"/>
      <c r="AA41" s="192" t="n"/>
      <c r="AB41" s="192" t="n"/>
      <c r="AC41" s="193" t="n"/>
      <c r="AD41" s="191" t="n"/>
      <c r="AE41" s="191" t="n"/>
      <c r="AF41" s="191" t="n"/>
      <c r="AG41" s="197" t="n"/>
      <c r="AH41" s="197" t="s"/>
      <c r="AI41" s="197" t="s"/>
      <c r="AJ41" s="197" t="s">
        <v>197</v>
      </c>
      <c r="AK41" s="197" t="s"/>
      <c r="AL41" s="197" t="s"/>
      <c r="AM41" s="197" t="s"/>
      <c r="AN41" s="197" t="s"/>
      <c r="AO41" s="197" t="s"/>
      <c r="AP41" s="197" t="s"/>
      <c r="AQ41" s="197" t="s"/>
      <c r="AR41" s="197" t="s"/>
      <c r="AS41" s="197" t="s"/>
      <c r="AT41" s="198" t="n"/>
      <c r="AU41" s="198" t="n"/>
      <c r="AV41" s="198" t="n"/>
      <c r="AW41" s="85" t="n"/>
    </row>
    <row customFormat="true" customHeight="true" ht="14.1000003814697" outlineLevel="0" r="42" s="84">
      <c r="A42" s="177" t="s"/>
      <c r="B42" s="177" t="s"/>
      <c r="C42" s="177" t="s"/>
      <c r="D42" s="177" t="s"/>
      <c r="E42" s="177" t="s"/>
      <c r="F42" s="177" t="s"/>
      <c r="G42" s="177" t="s"/>
      <c r="H42" s="187" t="n"/>
      <c r="I42" s="187" t="s"/>
      <c r="J42" s="187" t="s"/>
      <c r="K42" s="187" t="s"/>
      <c r="L42" s="85" t="n"/>
      <c r="M42" s="85" t="n"/>
      <c r="N42" s="85" t="n"/>
      <c r="O42" s="85" t="n"/>
      <c r="P42" s="85" t="n"/>
      <c r="Q42" s="85" t="n"/>
      <c r="R42" s="85" t="n"/>
      <c r="S42" s="85" t="n"/>
      <c r="T42" s="85" t="n"/>
      <c r="U42" s="85" t="n"/>
      <c r="V42" s="85" t="n"/>
      <c r="W42" s="85" t="n"/>
      <c r="X42" s="85" t="n"/>
      <c r="Y42" s="191" t="n"/>
      <c r="Z42" s="191" t="n"/>
      <c r="AA42" s="192" t="n"/>
      <c r="AB42" s="192" t="n"/>
      <c r="AC42" s="193" t="n"/>
      <c r="AD42" s="191" t="n"/>
      <c r="AE42" s="191" t="n"/>
      <c r="AF42" s="191" t="n"/>
      <c r="AG42" s="196" t="n"/>
      <c r="AH42" s="196" t="s"/>
      <c r="AI42" s="196" t="s"/>
      <c r="AJ42" s="197" t="s">
        <v>198</v>
      </c>
      <c r="AK42" s="197" t="s"/>
      <c r="AL42" s="197" t="s"/>
      <c r="AM42" s="197" t="s"/>
      <c r="AN42" s="197" t="s"/>
      <c r="AO42" s="197" t="s"/>
      <c r="AP42" s="197" t="s"/>
      <c r="AQ42" s="197" t="s"/>
      <c r="AR42" s="197" t="s"/>
      <c r="AS42" s="197" t="s"/>
      <c r="AT42" s="197" t="s"/>
      <c r="AU42" s="197" t="s"/>
      <c r="AV42" s="198" t="n"/>
      <c r="AW42" s="85" t="n"/>
    </row>
    <row customFormat="true" customHeight="true" hidden="true" ht="409" outlineLevel="0" r="43" s="84">
      <c r="A43" s="85" t="n"/>
      <c r="B43" s="85" t="n"/>
      <c r="C43" s="85" t="n"/>
      <c r="D43" s="85" t="n"/>
      <c r="E43" s="85" t="n"/>
      <c r="F43" s="85" t="n"/>
      <c r="G43" s="85" t="n"/>
      <c r="H43" s="85" t="n"/>
      <c r="I43" s="85" t="n"/>
      <c r="J43" s="85" t="n"/>
      <c r="K43" s="85" t="n"/>
      <c r="L43" s="85" t="n"/>
      <c r="M43" s="85" t="n"/>
      <c r="N43" s="85" t="n"/>
      <c r="O43" s="85" t="n"/>
      <c r="P43" s="85" t="n"/>
      <c r="Q43" s="85" t="n"/>
      <c r="R43" s="85" t="n"/>
      <c r="S43" s="85" t="n"/>
      <c r="T43" s="85" t="n"/>
      <c r="U43" s="85" t="n"/>
      <c r="V43" s="85" t="n"/>
      <c r="W43" s="85" t="n"/>
      <c r="X43" s="85" t="n"/>
      <c r="Y43" s="191" t="n"/>
      <c r="Z43" s="191" t="n"/>
      <c r="AA43" s="192" t="n"/>
      <c r="AB43" s="192" t="n"/>
      <c r="AC43" s="193" t="n"/>
      <c r="AD43" s="191" t="n"/>
      <c r="AE43" s="191" t="n"/>
      <c r="AF43" s="191" t="n"/>
      <c r="AG43" s="197" t="n"/>
      <c r="AH43" s="197" t="s"/>
      <c r="AI43" s="197" t="s"/>
      <c r="AJ43" s="199" t="s">
        <v>199</v>
      </c>
      <c r="AK43" s="200" t="s"/>
      <c r="AL43" s="200" t="s"/>
      <c r="AM43" s="201" t="s"/>
      <c r="AN43" s="197" t="s">
        <v>200</v>
      </c>
      <c r="AO43" s="197" t="s"/>
      <c r="AP43" s="197" t="s"/>
      <c r="AQ43" s="197" t="s"/>
      <c r="AR43" s="198" t="n"/>
      <c r="AS43" s="202" t="n"/>
      <c r="AT43" s="198" t="n"/>
      <c r="AU43" s="198" t="n"/>
      <c r="AV43" s="198" t="n"/>
      <c r="AW43" s="85" t="n"/>
    </row>
    <row customFormat="true" customHeight="true" ht="25.3500003814697" outlineLevel="0" r="44" s="84">
      <c r="A44" s="196" t="n"/>
      <c r="B44" s="196" t="s"/>
      <c r="C44" s="196" t="s"/>
      <c r="D44" s="196" t="s"/>
      <c r="E44" s="196" t="s"/>
      <c r="F44" s="196" t="s"/>
      <c r="G44" s="196" t="s"/>
      <c r="H44" s="196" t="s"/>
      <c r="I44" s="196" t="s"/>
      <c r="J44" s="85" t="n"/>
      <c r="K44" s="85" t="n"/>
      <c r="L44" s="85" t="n"/>
      <c r="M44" s="85" t="n"/>
      <c r="N44" s="85" t="n"/>
      <c r="O44" s="85" t="n"/>
      <c r="P44" s="85" t="n"/>
      <c r="Q44" s="85" t="n"/>
      <c r="R44" s="85" t="n"/>
      <c r="S44" s="85" t="n"/>
      <c r="T44" s="85" t="n"/>
      <c r="U44" s="85" t="n"/>
      <c r="V44" s="85" t="n"/>
      <c r="W44" s="85" t="n"/>
      <c r="X44" s="85" t="n"/>
      <c r="Y44" s="191" t="n"/>
      <c r="Z44" s="191" t="n"/>
      <c r="AA44" s="192" t="n"/>
      <c r="AB44" s="192" t="n"/>
      <c r="AC44" s="193" t="n"/>
      <c r="AD44" s="191" t="n"/>
      <c r="AE44" s="191" t="n"/>
      <c r="AF44" s="191" t="n"/>
      <c r="AG44" s="203" t="n"/>
      <c r="AH44" s="203" t="s"/>
      <c r="AI44" s="203" t="s"/>
      <c r="AJ44" s="204" t="s">
        <v>201</v>
      </c>
      <c r="AK44" s="204" t="s"/>
      <c r="AL44" s="204" t="s"/>
      <c r="AM44" s="204" t="s"/>
      <c r="AN44" s="204" t="s"/>
      <c r="AO44" s="205" t="s">
        <v>202</v>
      </c>
      <c r="AP44" s="205" t="s"/>
      <c r="AQ44" s="205" t="s"/>
      <c r="AR44" s="198" t="n"/>
      <c r="AS44" s="202" t="n"/>
      <c r="AT44" s="198" t="n"/>
      <c r="AU44" s="198" t="n"/>
      <c r="AV44" s="198" t="n"/>
      <c r="AW44" s="85" t="n"/>
    </row>
    <row customFormat="true" customHeight="true" ht="144" outlineLevel="0" r="45" s="84">
      <c r="A45" s="85" t="n"/>
      <c r="B45" s="85" t="n"/>
      <c r="C45" s="85" t="n"/>
      <c r="D45" s="85" t="n"/>
      <c r="E45" s="85" t="n"/>
      <c r="F45" s="85" t="n"/>
      <c r="G45" s="85" t="n"/>
      <c r="H45" s="85" t="n"/>
      <c r="I45" s="85" t="n"/>
      <c r="J45" s="85" t="n"/>
      <c r="K45" s="85" t="n"/>
      <c r="L45" s="85" t="n"/>
      <c r="M45" s="85" t="n"/>
      <c r="N45" s="85" t="n"/>
      <c r="O45" s="85" t="n"/>
      <c r="P45" s="85" t="n"/>
      <c r="Q45" s="85" t="n"/>
      <c r="R45" s="85" t="n"/>
      <c r="S45" s="85" t="n"/>
      <c r="T45" s="85" t="n"/>
      <c r="U45" s="85" t="n"/>
      <c r="V45" s="85" t="n"/>
      <c r="W45" s="85" t="n"/>
      <c r="X45" s="85" t="n"/>
      <c r="Y45" s="191" t="n"/>
      <c r="Z45" s="191" t="n"/>
      <c r="AA45" s="192" t="n"/>
      <c r="AB45" s="192" t="n"/>
      <c r="AC45" s="193" t="n"/>
      <c r="AD45" s="191" t="n"/>
      <c r="AE45" s="191" t="n"/>
      <c r="AF45" s="191" t="n"/>
      <c r="AG45" s="196" t="n"/>
      <c r="AH45" s="196" t="s"/>
      <c r="AI45" s="196" t="s"/>
      <c r="AJ45" s="196" t="s"/>
      <c r="AK45" s="196" t="s"/>
      <c r="AL45" s="196" t="s"/>
      <c r="AM45" s="196" t="s"/>
      <c r="AN45" s="196" t="s"/>
      <c r="AO45" s="196" t="s"/>
      <c r="AP45" s="85" t="n"/>
      <c r="AQ45" s="85" t="n"/>
      <c r="AR45" s="193" t="n"/>
      <c r="AS45" s="191" t="n"/>
      <c r="AT45" s="193" t="n"/>
      <c r="AU45" s="193" t="n"/>
      <c r="AV45" s="193" t="n"/>
      <c r="AW45" s="85" t="n"/>
    </row>
  </sheetData>
  <mergeCells count="196"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G27:H27"/>
    <mergeCell ref="G26:H26"/>
    <mergeCell ref="G25:H25"/>
    <mergeCell ref="G24:H24"/>
    <mergeCell ref="G23:H23"/>
    <mergeCell ref="G22:H22"/>
    <mergeCell ref="G21:H21"/>
    <mergeCell ref="G20:H20"/>
    <mergeCell ref="G19:H19"/>
    <mergeCell ref="G28:H28"/>
    <mergeCell ref="G32:H32"/>
    <mergeCell ref="G31:H31"/>
    <mergeCell ref="G30:H30"/>
    <mergeCell ref="G29:H29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0:D10"/>
    <mergeCell ref="C11:D11"/>
    <mergeCell ref="C13:D13"/>
    <mergeCell ref="C12:D12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C27:D27"/>
    <mergeCell ref="C28:D28"/>
    <mergeCell ref="C29:D29"/>
    <mergeCell ref="E29:F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D40:G40"/>
    <mergeCell ref="D39:G39"/>
    <mergeCell ref="E38:F38"/>
    <mergeCell ref="E37:F37"/>
    <mergeCell ref="G38:H38"/>
    <mergeCell ref="G37:H37"/>
    <mergeCell ref="G36:H36"/>
    <mergeCell ref="G35:H35"/>
    <mergeCell ref="G34:H34"/>
    <mergeCell ref="G33:H33"/>
    <mergeCell ref="E36:F36"/>
    <mergeCell ref="E35:F35"/>
    <mergeCell ref="E34:F34"/>
    <mergeCell ref="E33:F33"/>
    <mergeCell ref="E32:F32"/>
    <mergeCell ref="E31:F31"/>
    <mergeCell ref="E30:F30"/>
    <mergeCell ref="A44:I44"/>
    <mergeCell ref="A41:G42"/>
    <mergeCell ref="A39:C39"/>
    <mergeCell ref="A40:C40"/>
    <mergeCell ref="H42:K42"/>
    <mergeCell ref="H41:K41"/>
    <mergeCell ref="H40:K40"/>
    <mergeCell ref="H39:K39"/>
    <mergeCell ref="K38:L38"/>
    <mergeCell ref="K37:L37"/>
    <mergeCell ref="K36:L36"/>
    <mergeCell ref="K35:L35"/>
    <mergeCell ref="K34:L34"/>
    <mergeCell ref="K33:L33"/>
    <mergeCell ref="K32:L32"/>
    <mergeCell ref="K31:L31"/>
    <mergeCell ref="AE9:AF9"/>
    <mergeCell ref="AC9:AD9"/>
    <mergeCell ref="AA9:AB9"/>
    <mergeCell ref="Y9:Z9"/>
    <mergeCell ref="W9:X9"/>
    <mergeCell ref="S9:U9"/>
    <mergeCell ref="O9:R9"/>
    <mergeCell ref="J9:N9"/>
    <mergeCell ref="E9:I9"/>
    <mergeCell ref="C9:D9"/>
    <mergeCell ref="B6:AJ6"/>
    <mergeCell ref="C5:V5"/>
    <mergeCell ref="B4:S4"/>
    <mergeCell ref="B3:S3"/>
    <mergeCell ref="C7:D7"/>
    <mergeCell ref="E7:U7"/>
    <mergeCell ref="W7:X7"/>
    <mergeCell ref="S8:U8"/>
    <mergeCell ref="C8:D8"/>
    <mergeCell ref="E8:R8"/>
    <mergeCell ref="W8:X8"/>
    <mergeCell ref="W11:X11"/>
    <mergeCell ref="W12:X12"/>
    <mergeCell ref="W13:X13"/>
    <mergeCell ref="W14:X14"/>
    <mergeCell ref="W15:X15"/>
    <mergeCell ref="W16:X16"/>
    <mergeCell ref="W17:X17"/>
    <mergeCell ref="W18:X18"/>
    <mergeCell ref="W19:X19"/>
    <mergeCell ref="W20:X20"/>
    <mergeCell ref="W21:X21"/>
    <mergeCell ref="W22:X22"/>
    <mergeCell ref="W23:X23"/>
    <mergeCell ref="AK3:AV3"/>
    <mergeCell ref="AS9:AV9"/>
    <mergeCell ref="AO9:AR9"/>
    <mergeCell ref="Y7:AV7"/>
    <mergeCell ref="Y8:AF8"/>
    <mergeCell ref="AK8:AN8"/>
    <mergeCell ref="AO8:AV8"/>
    <mergeCell ref="AG8:AJ8"/>
    <mergeCell ref="W24:X24"/>
    <mergeCell ref="W25:X25"/>
    <mergeCell ref="W26:X26"/>
    <mergeCell ref="W27:X27"/>
    <mergeCell ref="W28:X28"/>
    <mergeCell ref="W38:X38"/>
    <mergeCell ref="W37:X37"/>
    <mergeCell ref="W36:X36"/>
    <mergeCell ref="W35:X35"/>
    <mergeCell ref="W34:X34"/>
    <mergeCell ref="W33:X33"/>
    <mergeCell ref="W32:X32"/>
    <mergeCell ref="W31:X31"/>
    <mergeCell ref="W30:X30"/>
    <mergeCell ref="W29:X29"/>
    <mergeCell ref="AJ42:AU42"/>
    <mergeCell ref="AO44:AQ44"/>
    <mergeCell ref="AN43:AQ43"/>
    <mergeCell ref="AH40:AV40"/>
    <mergeCell ref="AJ41:AS41"/>
    <mergeCell ref="AG45:AO45"/>
    <mergeCell ref="AJ44:AN44"/>
    <mergeCell ref="AJ43:AM43"/>
    <mergeCell ref="AG44:AI44"/>
    <mergeCell ref="AG43:AI43"/>
    <mergeCell ref="AG42:AI42"/>
    <mergeCell ref="AG41:AI41"/>
    <mergeCell ref="AJ39:AQ39"/>
  </mergeCells>
  <pageMargins bottom="0.393700778484344" footer="0.393700778484344" header="0.393700778484344" left="0.393700778484344" right="0.393700778484344" top="0.393700778484344"/>
  <pageSetup fitToHeight="0" fitToWidth="0" orientation="landscape" paperHeight="420mm" paperSize="8" paperWidth="297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2023-11-10T12:05:51Z</dcterms:modified>
</cp:coreProperties>
</file>